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1" activeTab="2" autoFilterDateGrouping="1"/>
  </bookViews>
  <sheets>
    <sheet name="系统选项" sheetId="1" state="veryHidden" r:id="rId1"/>
    <sheet name="口径说明-必读" sheetId="2" state="visible" r:id="rId2"/>
    <sheet name="01-填写说明" sheetId="3" state="visible" r:id="rId3"/>
    <sheet name="02-初诊成交" sheetId="4" state="visible" r:id="rId4"/>
    <sheet name="03-初诊未成交" sheetId="5" state="visible" r:id="rId5"/>
    <sheet name="04-复诊明细" sheetId="6" state="visible" r:id="rId6"/>
    <sheet name="05-后续收退款明细" sheetId="7" state="visible" r:id="rId7"/>
    <sheet name="06-当日总量核对" sheetId="8" state="visible" r:id="rId8"/>
    <sheet name="05-治疗产值明细" sheetId="9" state="visible" r:id="rId9"/>
  </sheets>
  <definedNames>
    <definedName name="TemplateStores">'系统选项'!$A$2:$A$4</definedName>
    <definedName name="TemplatePrimaryChannels">'系统选项'!$B$2:$B$6</definedName>
    <definedName name="TemplateProjects">'系统选项'!$D$2:$D$13</definedName>
    <definedName name="TemplateNonCloseReasons">'系统选项'!$E$2:$E$11</definedName>
    <definedName name="TemplateConfirmations">'系统选项'!$F$2:$F$3</definedName>
    <definedName name="TemplateDoctors_1">'系统选项'!$N$2:$N$9</definedName>
    <definedName name="TemplateDoctors_2">'系统选项'!$O$2:$O$14</definedName>
    <definedName name="TemplateDoctors_3">'系统选项'!$P$2:$P$8</definedName>
    <definedName name="TemplateSecondaries_1">'系统选项'!$AH$2:$AH$9</definedName>
    <definedName name="TemplateSecondaries_2">'系统选项'!$AI$2:$AI$3</definedName>
    <definedName name="TemplateSecondaries_3">'系统选项'!$AJ$2:$AJ$6</definedName>
    <definedName name="TemplateSecondaries_4">'系统选项'!$AK$2:$AK$5</definedName>
    <definedName name="TemplateSecondaries_5">'系统选项'!$AL$2:$AL$7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\-mm\-dd"/>
    <numFmt numFmtId="165" formatCode="#,##0.00&quot;元&quot;"/>
    <numFmt numFmtId="166" formatCode="yyyy\-mm\-dd\ hh:mm"/>
    <numFmt numFmtId="167" formatCode="yyyy-mm-dd"/>
  </numFmts>
  <fonts count="37">
    <font>
      <name val="Carlito"/>
      <sz val="11"/>
    </font>
    <font>
      <name val="Carlito"/>
      <b val="1"/>
      <color rgb="FFFFFFFF"/>
      <sz val="16"/>
    </font>
    <font>
      <name val="Carlito"/>
      <b val="1"/>
      <color rgb="FFA12622"/>
      <sz val="12"/>
    </font>
    <font>
      <name val="Carlito"/>
      <b val="1"/>
      <color rgb="FFFFFFFF"/>
      <sz val="10"/>
    </font>
    <font>
      <name val="Carlito"/>
      <b val="1"/>
      <i val="1"/>
      <color rgb="FFFFFFFF"/>
      <sz val="10"/>
    </font>
    <font>
      <name val="Carlito"/>
      <i val="1"/>
      <color rgb="FF6C5717"/>
      <sz val="9"/>
    </font>
    <font>
      <name val="Carlito"/>
      <b val="1"/>
      <color rgb="FF0E4F5C"/>
      <sz val="12"/>
    </font>
    <font>
      <name val="Carlito"/>
      <color rgb="FF755B00"/>
      <sz val="10"/>
    </font>
    <font>
      <name val="Carlito"/>
      <color rgb="FF234E57"/>
      <sz val="10"/>
    </font>
    <font>
      <name val="Carlito"/>
      <b val="1"/>
      <color rgb="FFFFFFFF"/>
      <sz val="11"/>
    </font>
    <font>
      <name val="Carlito"/>
      <i val="1"/>
      <color rgb="FF765E28"/>
      <sz val="9"/>
    </font>
    <font>
      <name val="Carlito"/>
      <i val="1"/>
      <color rgb="FF765E28"/>
      <sz val="11"/>
    </font>
    <font>
      <name val="Carlito"/>
      <b val="1"/>
      <color rgb="FFFFFFFF"/>
      <sz val="20"/>
    </font>
    <font>
      <name val="Carlito"/>
      <color rgb="FF0F5662"/>
      <sz val="11"/>
    </font>
    <font>
      <name val="Carlito"/>
      <b val="1"/>
      <color rgb="FF0F5662"/>
      <sz val="15"/>
    </font>
    <font>
      <name val="Carlito"/>
      <b val="1"/>
      <color rgb="FF0F5662"/>
      <sz val="11"/>
    </font>
    <font>
      <name val="Calibri"/>
      <color theme="1"/>
      <sz val="11"/>
    </font>
    <font>
      <name val="Calibri"/>
      <color rgb="FF0000FF"/>
      <sz val="11"/>
    </font>
    <font>
      <name val="Calibri"/>
      <color rgb="FF800080"/>
      <sz val="11"/>
    </font>
    <font>
      <name val="Calibri"/>
      <color rgb="FFFF0000"/>
      <sz val="11"/>
    </font>
    <font>
      <name val="Calibri"/>
      <b val="1"/>
      <color theme="3"/>
      <sz val="18"/>
    </font>
    <font>
      <name val="Calibri"/>
      <i val="1"/>
      <color rgb="FF7F7F7F"/>
      <sz val="11"/>
    </font>
    <font>
      <name val="Calibri"/>
      <b val="1"/>
      <color theme="3"/>
      <sz val="15"/>
    </font>
    <font>
      <name val="Calibri"/>
      <b val="1"/>
      <color theme="3"/>
      <sz val="13"/>
    </font>
    <font>
      <name val="Calibri"/>
      <b val="1"/>
      <color theme="3"/>
      <sz val="11"/>
    </font>
    <font>
      <name val="Calibri"/>
      <color rgb="FF3F3F76"/>
      <sz val="11"/>
    </font>
    <font>
      <name val="Calibri"/>
      <b val="1"/>
      <color rgb="FF3F3F3F"/>
      <sz val="11"/>
    </font>
    <font>
      <name val="Calibri"/>
      <b val="1"/>
      <color rgb="FFFA7D00"/>
      <sz val="11"/>
    </font>
    <font>
      <name val="Calibri"/>
      <b val="1"/>
      <color rgb="FFFFFFFF"/>
      <sz val="11"/>
    </font>
    <font>
      <name val="Calibri"/>
      <color rgb="FFFA7D00"/>
      <sz val="11"/>
    </font>
    <font>
      <name val="Calibri"/>
      <b val="1"/>
      <color theme="1"/>
      <sz val="11"/>
    </font>
    <font>
      <name val="Calibri"/>
      <color rgb="FF006100"/>
      <sz val="11"/>
    </font>
    <font>
      <name val="Calibri"/>
      <color rgb="FF9C0006"/>
      <sz val="11"/>
    </font>
    <font>
      <name val="Calibri"/>
      <color rgb="FF9C6500"/>
      <sz val="11"/>
    </font>
    <font>
      <name val="Calibri"/>
      <color theme="0"/>
      <sz val="11"/>
    </font>
    <font>
      <name val="Calibri"/>
      <color theme="1"/>
      <sz val="11"/>
    </font>
    <font>
      <name val="Carlito"/>
      <color rgb="FF765E28"/>
      <sz val="11"/>
    </font>
  </fonts>
  <fills count="60">
    <fill>
      <patternFill/>
    </fill>
    <fill>
      <patternFill patternType="gray125"/>
    </fill>
    <fill>
      <patternFill patternType="solid">
        <fgColor rgb="FF0E4F5C"/>
      </patternFill>
    </fill>
    <fill>
      <patternFill patternType="solid">
        <fgColor rgb="FFFCE8E6"/>
      </patternFill>
    </fill>
    <fill>
      <patternFill patternType="solid">
        <fgColor rgb="FFFFFFFF"/>
      </patternFill>
    </fill>
    <fill>
      <patternFill patternType="solid">
        <fgColor rgb="FF167C8A"/>
      </patternFill>
    </fill>
    <fill>
      <patternFill patternType="solid">
        <fgColor rgb="FFD7EBEF"/>
      </patternFill>
    </fill>
    <fill>
      <patternFill patternType="solid">
        <fgColor rgb="FFFFF8E7"/>
      </patternFill>
    </fill>
    <fill>
      <patternFill patternType="solid">
        <fgColor rgb="FFE8F3F5"/>
      </patternFill>
    </fill>
    <fill>
      <patternFill patternType="solid">
        <fgColor rgb="FFC9533E"/>
      </patternFill>
    </fill>
    <fill>
      <patternFill patternType="solid">
        <fgColor rgb="FFCD513C"/>
      </patternFill>
    </fill>
    <fill>
      <patternFill patternType="solid">
        <fgColor rgb="FF1E8492"/>
      </patternFill>
    </fill>
    <fill>
      <patternFill patternType="solid">
        <fgColor rgb="FFFFF4CE"/>
      </patternFill>
    </fill>
    <fill>
      <patternFill patternType="solid">
        <fgColor rgb="FFFFF4CF"/>
      </patternFill>
    </fill>
    <fill>
      <patternFill patternType="solid">
        <fgColor rgb="FF0F5662"/>
      </patternFill>
    </fill>
    <fill>
      <patternFill patternType="solid">
        <fgColor rgb="FFE4F2F4"/>
      </patternFill>
    </fill>
    <fill>
      <patternFill patternType="solid">
        <fgColor rgb="FFF5FAFB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"/>
      </patternFill>
    </fill>
    <fill>
      <patternFill patternType="solid">
        <fgColor theme="4" tint="0.59999"/>
      </patternFill>
    </fill>
    <fill>
      <patternFill patternType="solid">
        <fgColor theme="4" tint="0.39998"/>
      </patternFill>
    </fill>
    <fill>
      <patternFill patternType="solid">
        <fgColor theme="5"/>
      </patternFill>
    </fill>
    <fill>
      <patternFill patternType="solid">
        <fgColor theme="5" tint="0.79998"/>
      </patternFill>
    </fill>
    <fill>
      <patternFill patternType="solid">
        <fgColor theme="5" tint="0.59999"/>
      </patternFill>
    </fill>
    <fill>
      <patternFill patternType="solid">
        <fgColor theme="5" tint="0.39998"/>
      </patternFill>
    </fill>
    <fill>
      <patternFill patternType="solid">
        <fgColor theme="6"/>
      </patternFill>
    </fill>
    <fill>
      <patternFill patternType="solid">
        <fgColor theme="6" tint="0.79998"/>
      </patternFill>
    </fill>
    <fill>
      <patternFill patternType="solid">
        <fgColor theme="6" tint="0.59999"/>
      </patternFill>
    </fill>
    <fill>
      <patternFill patternType="solid">
        <fgColor theme="6" tint="0.39998"/>
      </patternFill>
    </fill>
    <fill>
      <patternFill patternType="solid">
        <fgColor theme="7"/>
      </patternFill>
    </fill>
    <fill>
      <patternFill patternType="solid">
        <fgColor theme="7" tint="0.79998"/>
      </patternFill>
    </fill>
    <fill>
      <patternFill patternType="solid">
        <fgColor theme="7" tint="0.59999"/>
      </patternFill>
    </fill>
    <fill>
      <patternFill patternType="solid">
        <fgColor theme="7" tint="0.39998"/>
      </patternFill>
    </fill>
    <fill>
      <patternFill patternType="solid">
        <fgColor theme="8"/>
      </patternFill>
    </fill>
    <fill>
      <patternFill patternType="solid">
        <fgColor theme="8" tint="0.79998"/>
      </patternFill>
    </fill>
    <fill>
      <patternFill patternType="solid">
        <fgColor theme="8" tint="0.59999"/>
      </patternFill>
    </fill>
    <fill>
      <patternFill patternType="solid">
        <fgColor theme="8" tint="0.39998"/>
      </patternFill>
    </fill>
    <fill>
      <patternFill patternType="solid">
        <fgColor theme="9"/>
      </patternFill>
    </fill>
    <fill>
      <patternFill patternType="solid">
        <fgColor theme="9" tint="0.79998"/>
      </patternFill>
    </fill>
    <fill>
      <patternFill patternType="solid">
        <fgColor theme="9" tint="0.59999"/>
      </patternFill>
    </fill>
    <fill>
      <patternFill patternType="solid">
        <fgColor theme="9" tint="0.39998"/>
      </patternFill>
    </fill>
    <fill>
      <patternFill patternType="solid">
        <fgColor rgb="FF0F5662"/>
      </patternFill>
    </fill>
    <fill>
      <patternFill patternType="solid">
        <fgColor rgb="FFE4F2F4"/>
      </patternFill>
    </fill>
    <fill>
      <patternFill patternType="solid">
        <fgColor rgb="FFCD513C"/>
      </patternFill>
    </fill>
    <fill>
      <patternFill patternType="solid">
        <fgColor rgb="FF1E8492"/>
      </patternFill>
    </fill>
    <fill>
      <patternFill patternType="solid">
        <fgColor rgb="FFFFF4CF"/>
      </patternFill>
    </fill>
    <fill>
      <patternFill patternType="solid">
        <fgColor rgb="FF1E8492"/>
      </patternFill>
    </fill>
    <fill>
      <patternFill patternType="solid">
        <fgColor rgb="FFD7EEF2"/>
      </patternFill>
    </fill>
    <fill>
      <patternFill patternType="solid">
        <fgColor rgb="FFFFF4CF"/>
      </patternFill>
    </fill>
    <fill>
      <patternFill patternType="solid">
        <fgColor rgb="FF0B8A98"/>
      </patternFill>
    </fill>
    <fill>
      <patternFill patternType="solid">
        <fgColor rgb="FFCD513C"/>
      </patternFill>
    </fill>
    <fill>
      <patternFill patternType="solid">
        <fgColor rgb="FF1E8492"/>
      </patternFill>
    </fill>
    <fill>
      <patternFill patternType="solid">
        <fgColor rgb="FFFFF4CF"/>
      </patternFill>
    </fill>
  </fills>
  <borders count="11">
    <border/>
    <border>
      <left style="thin">
        <color rgb="FFD7E0E3"/>
      </left>
      <right style="thin">
        <color rgb="FFD7E0E3"/>
      </right>
      <top style="thin">
        <color rgb="FFD7E0E3"/>
      </top>
      <bottom style="thin">
        <color rgb="FFD7E0E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4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D4DEE2"/>
      </left>
      <right style="thin">
        <color rgb="FFD4DEE2"/>
      </right>
      <top style="thin">
        <color rgb="FFD4DEE2"/>
      </top>
      <bottom style="thin">
        <color rgb="FFD4DEE2"/>
      </bottom>
    </border>
  </borders>
  <cellStyleXfs count="50">
    <xf numFmtId="0" fontId="35" fillId="0" borderId="0" applyAlignment="1">
      <alignment vertical="center"/>
    </xf>
    <xf numFmtId="43" fontId="35" fillId="0" borderId="0" applyAlignment="1">
      <alignment vertical="center"/>
    </xf>
    <xf numFmtId="44" fontId="35" fillId="0" borderId="0" applyAlignment="1">
      <alignment vertical="center"/>
    </xf>
    <xf numFmtId="9" fontId="35" fillId="0" borderId="0" applyAlignment="1">
      <alignment vertical="center"/>
    </xf>
    <xf numFmtId="41" fontId="35" fillId="0" borderId="0" applyAlignment="1">
      <alignment vertical="center"/>
    </xf>
    <xf numFmtId="42" fontId="35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35" fillId="17" borderId="2" applyAlignment="1">
      <alignment vertical="center"/>
    </xf>
    <xf numFmtId="0" fontId="19" fillId="0" borderId="0" applyAlignment="1">
      <alignment vertical="center"/>
    </xf>
    <xf numFmtId="0" fontId="20" fillId="0" borderId="0" applyAlignment="1">
      <alignment vertical="center"/>
    </xf>
    <xf numFmtId="0" fontId="21" fillId="0" borderId="0" applyAlignment="1">
      <alignment vertical="center"/>
    </xf>
    <xf numFmtId="0" fontId="22" fillId="0" borderId="3" applyAlignment="1">
      <alignment vertical="center"/>
    </xf>
    <xf numFmtId="0" fontId="23" fillId="0" borderId="3" applyAlignment="1">
      <alignment vertical="center"/>
    </xf>
    <xf numFmtId="0" fontId="24" fillId="0" borderId="4" applyAlignment="1">
      <alignment vertical="center"/>
    </xf>
    <xf numFmtId="0" fontId="24" fillId="0" borderId="0" applyAlignment="1">
      <alignment vertical="center"/>
    </xf>
    <xf numFmtId="0" fontId="25" fillId="18" borderId="5" applyAlignment="1">
      <alignment vertical="center"/>
    </xf>
    <xf numFmtId="0" fontId="26" fillId="19" borderId="6" applyAlignment="1">
      <alignment vertical="center"/>
    </xf>
    <xf numFmtId="0" fontId="27" fillId="19" borderId="5" applyAlignment="1">
      <alignment vertical="center"/>
    </xf>
    <xf numFmtId="0" fontId="28" fillId="20" borderId="7" applyAlignment="1">
      <alignment vertical="center"/>
    </xf>
    <xf numFmtId="0" fontId="29" fillId="0" borderId="8" applyAlignment="1">
      <alignment vertical="center"/>
    </xf>
    <xf numFmtId="0" fontId="30" fillId="0" borderId="9" applyAlignment="1">
      <alignment vertical="center"/>
    </xf>
    <xf numFmtId="0" fontId="31" fillId="21" borderId="0" applyAlignment="1">
      <alignment vertical="center"/>
    </xf>
    <xf numFmtId="0" fontId="32" fillId="22" borderId="0" applyAlignment="1">
      <alignment vertical="center"/>
    </xf>
    <xf numFmtId="0" fontId="33" fillId="23" borderId="0" applyAlignment="1">
      <alignment vertical="center"/>
    </xf>
    <xf numFmtId="0" fontId="34" fillId="24" borderId="0" applyAlignment="1">
      <alignment vertical="center"/>
    </xf>
    <xf numFmtId="0" fontId="35" fillId="25" borderId="0" applyAlignment="1">
      <alignment vertical="center"/>
    </xf>
    <xf numFmtId="0" fontId="35" fillId="26" borderId="0" applyAlignment="1">
      <alignment vertical="center"/>
    </xf>
    <xf numFmtId="0" fontId="34" fillId="27" borderId="0" applyAlignment="1">
      <alignment vertical="center"/>
    </xf>
    <xf numFmtId="0" fontId="34" fillId="28" borderId="0" applyAlignment="1">
      <alignment vertical="center"/>
    </xf>
    <xf numFmtId="0" fontId="35" fillId="29" borderId="0" applyAlignment="1">
      <alignment vertical="center"/>
    </xf>
    <xf numFmtId="0" fontId="35" fillId="30" borderId="0" applyAlignment="1">
      <alignment vertical="center"/>
    </xf>
    <xf numFmtId="0" fontId="34" fillId="31" borderId="0" applyAlignment="1">
      <alignment vertical="center"/>
    </xf>
    <xf numFmtId="0" fontId="34" fillId="32" borderId="0" applyAlignment="1">
      <alignment vertical="center"/>
    </xf>
    <xf numFmtId="0" fontId="35" fillId="33" borderId="0" applyAlignment="1">
      <alignment vertical="center"/>
    </xf>
    <xf numFmtId="0" fontId="35" fillId="34" borderId="0" applyAlignment="1">
      <alignment vertical="center"/>
    </xf>
    <xf numFmtId="0" fontId="34" fillId="35" borderId="0" applyAlignment="1">
      <alignment vertical="center"/>
    </xf>
    <xf numFmtId="0" fontId="34" fillId="36" borderId="0" applyAlignment="1">
      <alignment vertical="center"/>
    </xf>
    <xf numFmtId="0" fontId="35" fillId="37" borderId="0" applyAlignment="1">
      <alignment vertical="center"/>
    </xf>
    <xf numFmtId="0" fontId="35" fillId="38" borderId="0" applyAlignment="1">
      <alignment vertical="center"/>
    </xf>
    <xf numFmtId="0" fontId="34" fillId="39" borderId="0" applyAlignment="1">
      <alignment vertical="center"/>
    </xf>
    <xf numFmtId="0" fontId="34" fillId="40" borderId="0" applyAlignment="1">
      <alignment vertical="center"/>
    </xf>
    <xf numFmtId="0" fontId="35" fillId="41" borderId="0" applyAlignment="1">
      <alignment vertical="center"/>
    </xf>
    <xf numFmtId="0" fontId="35" fillId="42" borderId="0" applyAlignment="1">
      <alignment vertical="center"/>
    </xf>
    <xf numFmtId="0" fontId="34" fillId="43" borderId="0" applyAlignment="1">
      <alignment vertical="center"/>
    </xf>
    <xf numFmtId="0" fontId="34" fillId="44" borderId="0" applyAlignment="1">
      <alignment vertical="center"/>
    </xf>
    <xf numFmtId="0" fontId="35" fillId="45" borderId="0" applyAlignment="1">
      <alignment vertical="center"/>
    </xf>
    <xf numFmtId="0" fontId="35" fillId="46" borderId="0" applyAlignment="1">
      <alignment vertical="center"/>
    </xf>
    <xf numFmtId="0" fontId="34" fillId="47" borderId="0" applyAlignment="1">
      <alignment vertical="center"/>
    </xf>
    <xf numFmtId="0" fontId="0" fillId="0" borderId="0"/>
  </cellStyleXfs>
  <cellXfs count="151">
    <xf numFmtId="0" fontId="0" fillId="0" borderId="0" pivotButton="0" quotePrefix="0" xfId="49"/>
    <xf numFmtId="0" fontId="1" fillId="2" borderId="0" applyAlignment="1" pivotButton="0" quotePrefix="0" xfId="49">
      <alignment horizontal="center" vertical="center"/>
    </xf>
    <xf numFmtId="0" fontId="2" fillId="3" borderId="0" applyAlignment="1" pivotButton="0" quotePrefix="0" xfId="49">
      <alignment horizontal="center" vertical="center" wrapText="1"/>
    </xf>
    <xf numFmtId="0" fontId="3" fillId="4" borderId="0" applyAlignment="1" pivotButton="0" quotePrefix="0" xfId="49">
      <alignment horizontal="center" vertical="center" wrapText="1"/>
    </xf>
    <xf numFmtId="0" fontId="4" fillId="5" borderId="0" applyAlignment="1" pivotButton="0" quotePrefix="0" xfId="49">
      <alignment horizontal="center" vertical="center" wrapText="1"/>
    </xf>
    <xf numFmtId="0" fontId="5" fillId="4" borderId="0" applyAlignment="1" pivotButton="0" quotePrefix="0" xfId="49">
      <alignment horizontal="left" vertical="center" wrapText="1"/>
    </xf>
    <xf numFmtId="164" fontId="0" fillId="0" borderId="0" applyAlignment="1" pivotButton="0" quotePrefix="0" xfId="49">
      <alignment vertical="top" wrapText="1"/>
    </xf>
    <xf numFmtId="0" fontId="0" fillId="0" borderId="0" applyAlignment="1" pivotButton="0" quotePrefix="0" xfId="49">
      <alignment vertical="top" wrapText="1"/>
    </xf>
    <xf numFmtId="0" fontId="0" fillId="4" borderId="0" applyAlignment="1" pivotButton="0" quotePrefix="0" xfId="49">
      <alignment vertical="center" wrapText="1"/>
    </xf>
    <xf numFmtId="165" fontId="0" fillId="4" borderId="0" applyAlignment="1" pivotButton="0" quotePrefix="0" xfId="49">
      <alignment vertical="center" wrapText="1"/>
    </xf>
    <xf numFmtId="164" fontId="0" fillId="0" borderId="0" applyAlignment="1" pivotButton="0" quotePrefix="0" xfId="49">
      <alignment vertical="center" wrapText="1"/>
    </xf>
    <xf numFmtId="0" fontId="0" fillId="0" borderId="0" applyAlignment="1" pivotButton="0" quotePrefix="0" xfId="49">
      <alignment vertical="center" wrapText="1"/>
    </xf>
    <xf numFmtId="164" fontId="6" fillId="6" borderId="0" applyAlignment="1" pivotButton="0" quotePrefix="0" xfId="49">
      <alignment vertical="center" wrapText="1"/>
    </xf>
    <xf numFmtId="0" fontId="6" fillId="6" borderId="0" applyAlignment="1" pivotButton="0" quotePrefix="0" xfId="49">
      <alignment vertical="center" wrapText="1"/>
    </xf>
    <xf numFmtId="165" fontId="6" fillId="6" borderId="0" applyAlignment="1" pivotButton="0" quotePrefix="0" xfId="49">
      <alignment vertical="center" wrapText="1"/>
    </xf>
    <xf numFmtId="164" fontId="3" fillId="5" borderId="0" applyAlignment="1" pivotButton="0" quotePrefix="0" xfId="49">
      <alignment horizontal="center" vertical="center" wrapText="1"/>
    </xf>
    <xf numFmtId="0" fontId="3" fillId="5" borderId="0" applyAlignment="1" pivotButton="0" quotePrefix="0" xfId="49">
      <alignment horizontal="center" vertical="center" wrapText="1"/>
    </xf>
    <xf numFmtId="164" fontId="7" fillId="7" borderId="0" applyAlignment="1" pivotButton="0" quotePrefix="0" xfId="49">
      <alignment vertical="top" wrapText="1"/>
    </xf>
    <xf numFmtId="0" fontId="7" fillId="7" borderId="0" applyAlignment="1" pivotButton="0" quotePrefix="0" xfId="49">
      <alignment vertical="top" wrapText="1"/>
    </xf>
    <xf numFmtId="165" fontId="7" fillId="7" borderId="0" applyAlignment="1" pivotButton="0" quotePrefix="0" xfId="49">
      <alignment vertical="top" wrapText="1"/>
    </xf>
    <xf numFmtId="165" fontId="0" fillId="0" borderId="0" applyAlignment="1" pivotButton="0" quotePrefix="0" xfId="49">
      <alignment vertical="center" wrapText="1"/>
    </xf>
    <xf numFmtId="0" fontId="8" fillId="8" borderId="0" applyAlignment="1" pivotButton="0" quotePrefix="0" xfId="49">
      <alignment horizontal="left" vertical="center" wrapText="1"/>
    </xf>
    <xf numFmtId="0" fontId="3" fillId="9" borderId="0" applyAlignment="1" pivotButton="0" quotePrefix="0" xfId="49">
      <alignment horizontal="center" vertical="center" wrapText="1"/>
    </xf>
    <xf numFmtId="0" fontId="3" fillId="10" borderId="1" applyAlignment="1" pivotButton="0" quotePrefix="0" xfId="49">
      <alignment horizontal="center" vertical="center" wrapText="1"/>
    </xf>
    <xf numFmtId="0" fontId="3" fillId="11" borderId="1" applyAlignment="1" pivotButton="0" quotePrefix="0" xfId="49">
      <alignment horizontal="center" vertical="center" wrapText="1"/>
    </xf>
    <xf numFmtId="0" fontId="9" fillId="11" borderId="1" applyAlignment="1" pivotButton="0" quotePrefix="0" xfId="49">
      <alignment horizontal="center" wrapText="1"/>
    </xf>
    <xf numFmtId="0" fontId="9" fillId="10" borderId="1" applyAlignment="1" pivotButton="0" quotePrefix="0" xfId="49">
      <alignment horizontal="center" wrapText="1"/>
    </xf>
    <xf numFmtId="0" fontId="5" fillId="12" borderId="0" applyAlignment="1" pivotButton="0" quotePrefix="0" xfId="49">
      <alignment horizontal="left" vertical="center" wrapText="1"/>
    </xf>
    <xf numFmtId="0" fontId="10" fillId="13" borderId="1" applyAlignment="1" pivotButton="0" quotePrefix="0" xfId="49">
      <alignment horizontal="center" vertical="center" wrapText="1"/>
    </xf>
    <xf numFmtId="0" fontId="11" fillId="13" borderId="1" applyAlignment="1" pivotButton="0" quotePrefix="0" xfId="49">
      <alignment horizontal="center" wrapText="1"/>
    </xf>
    <xf numFmtId="1" fontId="0" fillId="0" borderId="0" applyAlignment="1" pivotButton="0" quotePrefix="0" xfId="49">
      <alignment vertical="center" wrapText="1"/>
    </xf>
    <xf numFmtId="4" fontId="0" fillId="0" borderId="1" applyAlignment="1" pivotButton="0" quotePrefix="0" xfId="49">
      <alignment vertical="center" wrapText="1"/>
    </xf>
    <xf numFmtId="4" fontId="0" fillId="0" borderId="1" pivotButton="0" quotePrefix="0" xfId="49"/>
    <xf numFmtId="0" fontId="0" fillId="0" borderId="1" pivotButton="0" quotePrefix="0" xfId="49"/>
    <xf numFmtId="0" fontId="12" fillId="14" borderId="0" applyAlignment="1" pivotButton="0" quotePrefix="0" xfId="49">
      <alignment horizontal="center" vertical="center"/>
    </xf>
    <xf numFmtId="0" fontId="13" fillId="15" borderId="0" applyAlignment="1" pivotButton="0" quotePrefix="0" xfId="49">
      <alignment vertical="center" wrapText="1"/>
    </xf>
    <xf numFmtId="0" fontId="9" fillId="10" borderId="1" applyAlignment="1" pivotButton="0" quotePrefix="0" xfId="49">
      <alignment horizontal="center" vertical="center" wrapText="1"/>
    </xf>
    <xf numFmtId="0" fontId="9" fillId="11" borderId="1" applyAlignment="1" pivotButton="0" quotePrefix="0" xfId="49">
      <alignment horizontal="center" vertical="center"/>
    </xf>
    <xf numFmtId="164" fontId="0" fillId="0" borderId="1" applyAlignment="1" pivotButton="0" quotePrefix="0" xfId="49">
      <alignment vertical="center"/>
    </xf>
    <xf numFmtId="0" fontId="0" fillId="0" borderId="1" applyAlignment="1" pivotButton="0" quotePrefix="0" xfId="49">
      <alignment vertical="center"/>
    </xf>
    <xf numFmtId="49" fontId="0" fillId="0" borderId="1" applyAlignment="1" pivotButton="0" quotePrefix="0" xfId="49">
      <alignment vertical="center"/>
    </xf>
    <xf numFmtId="4" fontId="0" fillId="0" borderId="1" applyAlignment="1" pivotButton="0" quotePrefix="0" xfId="49">
      <alignment vertical="center"/>
    </xf>
    <xf numFmtId="166" fontId="0" fillId="0" borderId="0" applyAlignment="1" pivotButton="0" quotePrefix="0" xfId="49">
      <alignment vertical="center" wrapText="1"/>
    </xf>
    <xf numFmtId="0" fontId="11" fillId="13" borderId="1" applyAlignment="1" pivotButton="0" quotePrefix="0" xfId="49">
      <alignment horizontal="center"/>
    </xf>
    <xf numFmtId="49" fontId="0" fillId="0" borderId="1" pivotButton="0" quotePrefix="0" xfId="49"/>
    <xf numFmtId="0" fontId="6" fillId="6" borderId="0" applyAlignment="1" pivotButton="0" quotePrefix="0" xfId="49">
      <alignment vertical="center"/>
    </xf>
    <xf numFmtId="0" fontId="14" fillId="15" borderId="0" pivotButton="0" quotePrefix="0" xfId="49"/>
    <xf numFmtId="0" fontId="15" fillId="0" borderId="0" applyAlignment="1" pivotButton="0" quotePrefix="0" xfId="49">
      <alignment horizontal="center"/>
    </xf>
    <xf numFmtId="0" fontId="0" fillId="0" borderId="0" applyAlignment="1" pivotButton="0" quotePrefix="0" xfId="49">
      <alignment wrapText="1"/>
    </xf>
    <xf numFmtId="0" fontId="0" fillId="16" borderId="0" applyAlignment="1" pivotButton="0" quotePrefix="0" xfId="49">
      <alignment vertical="top" wrapText="1"/>
    </xf>
    <xf numFmtId="0" fontId="15" fillId="15" borderId="1" applyAlignment="1" pivotButton="0" quotePrefix="0" xfId="49">
      <alignment vertical="center" wrapText="1"/>
    </xf>
    <xf numFmtId="0" fontId="0" fillId="0" borderId="1" applyAlignment="1" pivotButton="0" quotePrefix="0" xfId="49">
      <alignment vertical="center" wrapText="1"/>
    </xf>
    <xf numFmtId="0" fontId="1" fillId="48" borderId="0" applyAlignment="1" pivotButton="0" quotePrefix="0" xfId="0">
      <alignment horizontal="center" vertical="center"/>
    </xf>
    <xf numFmtId="0" fontId="12" fillId="48" borderId="0" applyAlignment="1" pivotButton="0" quotePrefix="0" xfId="0">
      <alignment horizontal="center" vertical="center"/>
    </xf>
    <xf numFmtId="0" fontId="8" fillId="49" borderId="0" applyAlignment="1" pivotButton="0" quotePrefix="0" xfId="0">
      <alignment horizontal="left" vertical="center" wrapText="1"/>
    </xf>
    <xf numFmtId="0" fontId="13" fillId="49" borderId="0" applyAlignment="1" pivotButton="0" quotePrefix="0" xfId="0">
      <alignment horizontal="left" vertical="center" wrapText="1"/>
    </xf>
    <xf numFmtId="0" fontId="6" fillId="49" borderId="0" applyAlignment="1" pivotButton="0" quotePrefix="0" xfId="0">
      <alignment vertical="center"/>
    </xf>
    <xf numFmtId="0" fontId="14" fillId="49" borderId="0" applyAlignment="1" pivotButton="0" quotePrefix="0" xfId="0">
      <alignment vertical="center"/>
    </xf>
    <xf numFmtId="0" fontId="14" fillId="49" borderId="0" pivotButton="0" quotePrefix="0" xfId="0"/>
    <xf numFmtId="0" fontId="15" fillId="0" borderId="0" applyAlignment="1" pivotButton="0" quotePrefix="0" xfId="0">
      <alignment vertical="top" wrapText="1"/>
    </xf>
    <xf numFmtId="0" fontId="15" fillId="0" borderId="0" applyAlignment="1" pivotButton="0" quotePrefix="0" xfId="0">
      <alignment horizontal="center" vertical="top" wrapText="1"/>
    </xf>
    <xf numFmtId="0" fontId="0" fillId="0" borderId="0" applyAlignment="1" pivotButton="0" quotePrefix="0" xfId="0">
      <alignment vertical="top" wrapText="1"/>
    </xf>
    <xf numFmtId="0" fontId="15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49" borderId="0" pivotButton="0" quotePrefix="0" xfId="0"/>
    <xf numFmtId="0" fontId="15" fillId="0" borderId="0" pivotButton="0" quotePrefix="0" xfId="0"/>
    <xf numFmtId="0" fontId="3" fillId="50" borderId="0" applyAlignment="1" pivotButton="0" quotePrefix="0" xfId="0">
      <alignment horizontal="center" vertical="center" wrapText="1"/>
    </xf>
    <xf numFmtId="0" fontId="3" fillId="50" borderId="1" applyAlignment="1" pivotButton="0" quotePrefix="0" xfId="0">
      <alignment horizontal="center" vertical="center" wrapText="1"/>
    </xf>
    <xf numFmtId="0" fontId="3" fillId="51" borderId="0" applyAlignment="1" pivotButton="0" quotePrefix="0" xfId="0">
      <alignment horizontal="center" vertical="center" wrapText="1"/>
    </xf>
    <xf numFmtId="0" fontId="0" fillId="51" borderId="0" pivotButton="0" quotePrefix="0" xfId="0"/>
    <xf numFmtId="0" fontId="9" fillId="51" borderId="0" pivotButton="0" quotePrefix="0" xfId="0"/>
    <xf numFmtId="0" fontId="3" fillId="51" borderId="1" applyAlignment="1" pivotButton="0" quotePrefix="0" xfId="0">
      <alignment horizontal="center" vertical="center" wrapText="1"/>
    </xf>
    <xf numFmtId="0" fontId="9" fillId="51" borderId="1" pivotButton="0" quotePrefix="0" xfId="0"/>
    <xf numFmtId="0" fontId="9" fillId="51" borderId="1" applyAlignment="1" pivotButton="0" quotePrefix="0" xfId="0">
      <alignment wrapText="1"/>
    </xf>
    <xf numFmtId="0" fontId="9" fillId="51" borderId="1" applyAlignment="1" pivotButton="0" quotePrefix="0" xfId="0">
      <alignment horizontal="center" wrapText="1"/>
    </xf>
    <xf numFmtId="0" fontId="9" fillId="51" borderId="1" applyAlignment="1" pivotButton="0" quotePrefix="0" xfId="0">
      <alignment horizontal="center" vertical="center" wrapText="1"/>
    </xf>
    <xf numFmtId="0" fontId="5" fillId="52" borderId="0" applyAlignment="1" pivotButton="0" quotePrefix="0" xfId="0">
      <alignment horizontal="left" vertical="center" wrapText="1"/>
    </xf>
    <xf numFmtId="0" fontId="0" fillId="52" borderId="0" pivotButton="0" quotePrefix="0" xfId="0"/>
    <xf numFmtId="0" fontId="10" fillId="52" borderId="0" applyAlignment="1" pivotButton="0" quotePrefix="0" xfId="0">
      <alignment horizontal="left" vertical="center" wrapText="1"/>
    </xf>
    <xf numFmtId="0" fontId="11" fillId="52" borderId="0" pivotButton="0" quotePrefix="0" xfId="0"/>
    <xf numFmtId="0" fontId="10" fillId="52" borderId="1" applyAlignment="1" pivotButton="0" quotePrefix="0" xfId="0">
      <alignment horizontal="left" vertical="center" wrapText="1"/>
    </xf>
    <xf numFmtId="0" fontId="11" fillId="52" borderId="1" pivotButton="0" quotePrefix="0" xfId="0"/>
    <xf numFmtId="0" fontId="11" fillId="52" borderId="1" applyAlignment="1" pivotButton="0" quotePrefix="0" xfId="0">
      <alignment wrapText="1"/>
    </xf>
    <xf numFmtId="0" fontId="10" fillId="52" borderId="1" applyAlignment="1" pivotButton="0" quotePrefix="0" xfId="0">
      <alignment horizontal="center" vertical="center" wrapText="1"/>
    </xf>
    <xf numFmtId="0" fontId="11" fillId="52" borderId="1" applyAlignment="1" pivotButton="0" quotePrefix="0" xfId="0">
      <alignment horizontal="center" wrapText="1"/>
    </xf>
    <xf numFmtId="0" fontId="11" fillId="5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/>
    </xf>
    <xf numFmtId="49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wrapText="1"/>
    </xf>
    <xf numFmtId="0" fontId="0" fillId="49" borderId="1" applyAlignment="1" pivotButton="0" quotePrefix="0" xfId="0">
      <alignment vertical="center" wrapText="1"/>
    </xf>
    <xf numFmtId="0" fontId="15" fillId="49" borderId="1" applyAlignment="1" pivotButton="0" quotePrefix="0" xfId="0">
      <alignment vertical="center" wrapText="1"/>
    </xf>
    <xf numFmtId="0" fontId="3" fillId="53" borderId="0" applyAlignment="1" pivotButton="0" quotePrefix="0" xfId="0">
      <alignment horizontal="center" vertical="center" wrapText="1"/>
    </xf>
    <xf numFmtId="0" fontId="6" fillId="6" borderId="1" applyAlignment="1" pivotButton="0" quotePrefix="0" xfId="0">
      <alignment vertical="center" wrapText="1"/>
    </xf>
    <xf numFmtId="0" fontId="7" fillId="7" borderId="1" applyAlignment="1" pivotButton="0" quotePrefix="0" xfId="0">
      <alignment vertical="top" wrapText="1"/>
    </xf>
    <xf numFmtId="0" fontId="7" fillId="7" borderId="1" applyAlignment="1" pivotButton="0" quotePrefix="0" xfId="0">
      <alignment vertical="center" wrapText="1"/>
    </xf>
    <xf numFmtId="0" fontId="0" fillId="54" borderId="0" pivotButton="0" quotePrefix="0" xfId="0"/>
    <xf numFmtId="0" fontId="15" fillId="54" borderId="0" pivotButton="0" quotePrefix="0" xfId="0"/>
    <xf numFmtId="0" fontId="0" fillId="55" borderId="0" pivotButton="0" quotePrefix="0" xfId="0"/>
    <xf numFmtId="0" fontId="36" fillId="55" borderId="0" pivotButton="0" quotePrefix="0" xfId="0"/>
    <xf numFmtId="0" fontId="36" fillId="55" borderId="0" applyAlignment="1" pivotButton="0" quotePrefix="0" xfId="0">
      <alignment wrapText="1"/>
    </xf>
    <xf numFmtId="0" fontId="0" fillId="56" borderId="0" pivotButton="0" quotePrefix="0" xfId="0"/>
    <xf numFmtId="0" fontId="9" fillId="56" borderId="0" pivotButton="0" quotePrefix="0" xfId="0"/>
    <xf numFmtId="0" fontId="9" fillId="56" borderId="10" pivotButton="0" quotePrefix="0" xfId="0"/>
    <xf numFmtId="0" fontId="9" fillId="56" borderId="10" applyAlignment="1" pivotButton="0" quotePrefix="0" xfId="0">
      <alignment wrapText="1"/>
    </xf>
    <xf numFmtId="0" fontId="9" fillId="56" borderId="10" applyAlignment="1" pivotButton="0" quotePrefix="0" xfId="0">
      <alignment horizontal="center" wrapText="1"/>
    </xf>
    <xf numFmtId="0" fontId="9" fillId="56" borderId="10" applyAlignment="1" pivotButton="0" quotePrefix="0" xfId="0">
      <alignment horizontal="center" vertical="center" wrapText="1"/>
    </xf>
    <xf numFmtId="0" fontId="11" fillId="13" borderId="1" applyAlignment="1" pivotButton="0" quotePrefix="0" xfId="0">
      <alignment horizontal="center" wrapText="1"/>
    </xf>
    <xf numFmtId="0" fontId="11" fillId="13" borderId="1" applyAlignment="1" pivotButton="0" quotePrefix="0" xfId="0">
      <alignment horizontal="center" vertical="center" wrapText="1"/>
    </xf>
    <xf numFmtId="0" fontId="9" fillId="57" borderId="1" applyAlignment="1" pivotButton="0" quotePrefix="0" xfId="0">
      <alignment horizontal="center" vertical="center" wrapText="1"/>
    </xf>
    <xf numFmtId="0" fontId="9" fillId="58" borderId="1" applyAlignment="1" pivotButton="0" quotePrefix="0" xfId="0">
      <alignment horizontal="center" vertical="center"/>
    </xf>
    <xf numFmtId="0" fontId="0" fillId="58" borderId="0" pivotButton="0" quotePrefix="0" xfId="0"/>
    <xf numFmtId="0" fontId="9" fillId="58" borderId="0" pivotButton="0" quotePrefix="0" xfId="0"/>
    <xf numFmtId="0" fontId="9" fillId="58" borderId="1" pivotButton="0" quotePrefix="0" xfId="0"/>
    <xf numFmtId="0" fontId="9" fillId="58" borderId="1" applyAlignment="1" pivotButton="0" quotePrefix="0" xfId="0">
      <alignment horizontal="center" vertical="center" wrapText="1"/>
    </xf>
    <xf numFmtId="0" fontId="9" fillId="58" borderId="1" applyAlignment="1" pivotButton="0" quotePrefix="0" xfId="0">
      <alignment wrapText="1"/>
    </xf>
    <xf numFmtId="0" fontId="9" fillId="58" borderId="1" applyAlignment="1" pivotButton="0" quotePrefix="0" xfId="0">
      <alignment horizontal="center" wrapText="1"/>
    </xf>
    <xf numFmtId="0" fontId="11" fillId="59" borderId="1" applyAlignment="1" pivotButton="0" quotePrefix="0" xfId="0">
      <alignment horizontal="center" wrapText="1"/>
    </xf>
    <xf numFmtId="0" fontId="0" fillId="59" borderId="0" pivotButton="0" quotePrefix="0" xfId="0"/>
    <xf numFmtId="0" fontId="11" fillId="59" borderId="0" pivotButton="0" quotePrefix="0" xfId="0"/>
    <xf numFmtId="0" fontId="11" fillId="59" borderId="1" pivotButton="0" quotePrefix="0" xfId="0"/>
    <xf numFmtId="0" fontId="11" fillId="59" borderId="1" applyAlignment="1" pivotButton="0" quotePrefix="0" xfId="0">
      <alignment wrapText="1"/>
    </xf>
    <xf numFmtId="0" fontId="11" fillId="59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vertical="center"/>
    </xf>
    <xf numFmtId="49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167" fontId="0" fillId="0" borderId="1" applyAlignment="1" pivotButton="0" quotePrefix="0" xfId="0">
      <alignment vertical="center"/>
    </xf>
    <xf numFmtId="0" fontId="0" fillId="0" borderId="0" pivotButton="0" quotePrefix="0" xfId="0"/>
    <xf numFmtId="164" fontId="0" fillId="0" borderId="0" applyAlignment="1" applyProtection="1" pivotButton="0" quotePrefix="0" xfId="49">
      <alignment vertical="center" wrapText="1"/>
      <protection locked="0" hidden="0"/>
    </xf>
    <xf numFmtId="0" fontId="0" fillId="0" borderId="0" applyAlignment="1" applyProtection="1" pivotButton="0" quotePrefix="0" xfId="49">
      <alignment vertical="center" wrapText="1"/>
      <protection locked="0" hidden="0"/>
    </xf>
    <xf numFmtId="165" fontId="0" fillId="0" borderId="0" applyAlignment="1" applyProtection="1" pivotButton="0" quotePrefix="0" xfId="49">
      <alignment vertical="center" wrapText="1"/>
      <protection locked="0" hidden="0"/>
    </xf>
    <xf numFmtId="49" fontId="0" fillId="0" borderId="1" applyProtection="1" pivotButton="0" quotePrefix="0" xfId="49">
      <protection locked="0" hidden="0"/>
    </xf>
    <xf numFmtId="166" fontId="0" fillId="0" borderId="0" applyAlignment="1" applyProtection="1" pivotButton="0" quotePrefix="0" xfId="49">
      <alignment vertical="center" wrapText="1"/>
      <protection locked="0" hidden="0"/>
    </xf>
    <xf numFmtId="0" fontId="0" fillId="0" borderId="1" applyAlignment="1" applyProtection="1" pivotButton="0" quotePrefix="0" xfId="0">
      <alignment vertical="center" wrapText="1"/>
      <protection locked="0" hidden="0"/>
    </xf>
    <xf numFmtId="0" fontId="0" fillId="0" borderId="1" applyAlignment="1" applyProtection="1" pivotButton="0" quotePrefix="0" xfId="0">
      <alignment vertical="center"/>
      <protection locked="0" hidden="0"/>
    </xf>
    <xf numFmtId="49" fontId="0" fillId="0" borderId="1" applyAlignment="1" applyProtection="1" pivotButton="0" quotePrefix="0" xfId="0">
      <alignment vertical="center"/>
      <protection locked="0" hidden="0"/>
    </xf>
    <xf numFmtId="4" fontId="0" fillId="0" borderId="1" applyAlignment="1" applyProtection="1" pivotButton="0" quotePrefix="0" xfId="0">
      <alignment vertical="center"/>
      <protection locked="0" hidden="0"/>
    </xf>
    <xf numFmtId="167" fontId="0" fillId="0" borderId="1" applyAlignment="1" applyProtection="1" pivotButton="0" quotePrefix="0" xfId="0">
      <alignment vertical="center"/>
      <protection locked="0" hidden="0"/>
    </xf>
    <xf numFmtId="1" fontId="0" fillId="0" borderId="0" applyAlignment="1" applyProtection="1" pivotButton="0" quotePrefix="0" xfId="49">
      <alignment vertical="center" wrapText="1"/>
      <protection locked="0" hidden="0"/>
    </xf>
    <xf numFmtId="4" fontId="0" fillId="0" borderId="1" applyAlignment="1" applyProtection="1" pivotButton="0" quotePrefix="0" xfId="49">
      <alignment vertical="center" wrapText="1"/>
      <protection locked="0" hidden="0"/>
    </xf>
    <xf numFmtId="0" fontId="0" fillId="0" borderId="1" applyProtection="1" pivotButton="0" quotePrefix="0" xfId="49">
      <protection locked="0" hidden="0"/>
    </xf>
    <xf numFmtId="164" fontId="0" fillId="0" borderId="0" applyAlignment="1" pivotButton="0" quotePrefix="0" xfId="49">
      <alignment vertical="top" wrapText="1"/>
    </xf>
    <xf numFmtId="165" fontId="0" fillId="4" borderId="0" applyAlignment="1" pivotButton="0" quotePrefix="0" xfId="49">
      <alignment vertical="center" wrapText="1"/>
    </xf>
    <xf numFmtId="164" fontId="0" fillId="0" borderId="0" applyAlignment="1" pivotButton="0" quotePrefix="0" xfId="49">
      <alignment vertical="center" wrapText="1"/>
    </xf>
    <xf numFmtId="164" fontId="6" fillId="6" borderId="0" applyAlignment="1" pivotButton="0" quotePrefix="0" xfId="49">
      <alignment vertical="center" wrapText="1"/>
    </xf>
    <xf numFmtId="164" fontId="3" fillId="5" borderId="0" applyAlignment="1" pivotButton="0" quotePrefix="0" xfId="49">
      <alignment horizontal="center" vertical="center" wrapText="1"/>
    </xf>
    <xf numFmtId="164" fontId="7" fillId="7" borderId="0" applyAlignment="1" pivotButton="0" quotePrefix="0" xfId="49">
      <alignment vertical="top" wrapText="1"/>
    </xf>
    <xf numFmtId="165" fontId="0" fillId="0" borderId="0" applyAlignment="1" pivotButton="0" quotePrefix="0" xfId="49">
      <alignment vertical="center" wrapText="1"/>
    </xf>
  </cellXfs>
  <cellStyles count="50">
    <cellStyle name="常规" xf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Normal" xfId="49"/>
  </cellStyles>
  <dxfs count="22">
    <dxf>
      <font>
        <color rgb="FFA12622"/>
      </font>
      <fill>
        <patternFill>
          <bgColor rgb="FFFCE8E6"/>
        </patternFill>
      </fill>
    </dxf>
    <dxf>
      <font>
        <b val="1"/>
        <color rgb="FF22633A"/>
      </font>
      <fill>
        <patternFill>
          <bgColor rgb="FFE4F3E8"/>
        </patternFill>
      </fill>
    </dxf>
    <dxf>
      <font>
        <b val="1"/>
        <color rgb="FFA12622"/>
      </font>
      <fill>
        <patternFill>
          <bgColor rgb="FFFCE8E6"/>
        </patternFill>
      </fill>
    </dxf>
    <dxf>
      <fill>
        <patternFill>
          <bgColor theme="4" tint="0.79998"/>
        </patternFill>
      </fill>
    </dxf>
    <dxf>
      <fill>
        <patternFill>
          <bgColor theme="4" tint="0.7999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>
          <bgColor theme="4" tint="0.79998"/>
        </patternFill>
      </fill>
      <border>
        <bottom style="thin">
          <color theme="4" tint="0.39998"/>
        </bottom>
      </border>
    </dxf>
    <dxf>
      <font>
        <b val="1"/>
      </font>
      <fill>
        <patternFill>
          <bgColor theme="4" tint="0.79998"/>
        </patternFill>
      </fill>
      <border>
        <bottom style="thin">
          <color theme="4" tint="0.39998"/>
        </bottom>
      </border>
    </dxf>
    <dxf>
      <font>
        <color theme="1"/>
      </font>
    </dxf>
    <dxf>
      <font>
        <color theme="1"/>
      </font>
      <border>
        <bottom style="thin">
          <color theme="4" tint="0.39998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>
          <bgColor theme="4" tint="0.79998"/>
        </patternFill>
      </fill>
    </dxf>
    <dxf>
      <fill>
        <patternFill>
          <bgColor theme="4" tint="0.79998"/>
        </patternFill>
      </fill>
    </dxf>
    <dxf>
      <font>
        <b val="1"/>
        <color theme="1"/>
      </font>
      <fill>
        <patternFill>
          <bgColor theme="4" tint="0.79998"/>
        </patternFill>
      </fill>
      <border>
        <top style="thin">
          <color theme="4" tint="0.39998"/>
        </top>
        <bottom style="thin">
          <color theme="4" tint="0.39998"/>
        </bottom>
      </border>
    </dxf>
    <dxf>
      <font>
        <b val="1"/>
        <color theme="1"/>
      </font>
      <fill>
        <patternFill>
          <bgColor theme="4" tint="0.79998"/>
        </patternFill>
      </fill>
      <border>
        <bottom style="thin">
          <color theme="4" tint="0.39998"/>
        </bottom>
      </border>
    </dxf>
    <dxf>
      <font>
        <b val="1"/>
        <color rgb="00A52E2E"/>
      </font>
      <fill>
        <patternFill patternType="solid">
          <fgColor rgb="00FDE2E2"/>
        </patternFill>
      </fill>
    </dxf>
    <dxf>
      <font>
        <color rgb="007A8792"/>
      </font>
      <fill>
        <patternFill patternType="solid">
          <fgColor rgb="00E6E9EC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Z500"/>
  <sheetViews>
    <sheetView tabSelected="0" workbookViewId="0">
      <selection activeCell="A1" sqref="A1"/>
    </sheetView>
  </sheetViews>
  <sheetFormatPr baseColWidth="8" defaultColWidth="9" defaultRowHeight="16.79999923706055"/>
  <cols>
    <col width="22" customWidth="1" style="130" min="1" max="6"/>
    <col width="4" customWidth="1" style="130" min="7" max="7"/>
    <col width="18" customWidth="1" style="130" min="8" max="8"/>
    <col width="28" customWidth="1" style="130" min="9" max="9"/>
    <col width="10" customWidth="1" style="130" min="10" max="10"/>
    <col hidden="1" width="13" customWidth="1" style="130" min="12" max="12"/>
    <col hidden="1" width="13" customWidth="1" style="130" min="13" max="13"/>
    <col hidden="1" width="13" customWidth="1" style="130" min="14" max="14"/>
    <col hidden="1" width="13" customWidth="1" style="130" min="15" max="15"/>
    <col hidden="1" width="13" customWidth="1" style="130" min="16" max="16"/>
    <col hidden="1" width="13" customWidth="1" style="130" min="17" max="17"/>
    <col hidden="1" width="13" customWidth="1" style="130" min="18" max="18"/>
    <col hidden="1" width="13" customWidth="1" style="130" min="19" max="19"/>
    <col hidden="1" width="13" customWidth="1" style="130" min="20" max="20"/>
    <col hidden="1" width="13" customWidth="1" style="130" min="21" max="21"/>
    <col hidden="1" width="13" customWidth="1" style="130" min="22" max="22"/>
    <col hidden="1" width="13" customWidth="1" style="130" min="23" max="23"/>
    <col hidden="1" width="13" customWidth="1" style="130" min="24" max="24"/>
    <col hidden="1" width="13" customWidth="1" style="130" min="25" max="25"/>
    <col hidden="1" width="13" customWidth="1" style="130" min="26" max="26"/>
    <col hidden="1" width="13" customWidth="1" style="130" min="27" max="27"/>
    <col hidden="1" width="13" customWidth="1" style="130" min="28" max="28"/>
    <col hidden="1" width="13" customWidth="1" style="130" min="29" max="29"/>
    <col hidden="1" width="13" customWidth="1" style="130" min="30" max="30"/>
    <col hidden="1" width="13" customWidth="1" style="130" min="31" max="31"/>
    <col hidden="1" width="13" customWidth="1" style="130" min="32" max="32"/>
    <col hidden="1" width="13" customWidth="1" style="130" min="33" max="33"/>
    <col hidden="1" width="13" customWidth="1" style="130" min="34" max="34"/>
    <col hidden="1" width="13" customWidth="1" style="130" min="35" max="35"/>
    <col hidden="1" width="13" customWidth="1" style="130" min="36" max="36"/>
    <col hidden="1" width="13" customWidth="1" style="130" min="37" max="37"/>
    <col hidden="1" width="13" customWidth="1" style="130" min="38" max="38"/>
    <col hidden="1" width="13" customWidth="1" style="130" min="39" max="39"/>
    <col hidden="1" width="13" customWidth="1" style="130" min="40" max="40"/>
    <col hidden="1" width="13" customWidth="1" style="130" min="41" max="41"/>
    <col hidden="1" width="13" customWidth="1" style="130" min="42" max="42"/>
    <col hidden="1" width="13" customWidth="1" style="130" min="43" max="43"/>
    <col hidden="1" width="13" customWidth="1" style="130" min="44" max="44"/>
    <col hidden="1" width="13" customWidth="1" style="130" min="45" max="45"/>
    <col hidden="1" width="13" customWidth="1" style="130" min="46" max="46"/>
    <col hidden="1" width="13" customWidth="1" style="130" min="47" max="47"/>
    <col hidden="1" width="13" customWidth="1" style="130" min="48" max="48"/>
    <col hidden="1" width="13" customWidth="1" style="130" min="49" max="49"/>
    <col hidden="1" width="13" customWidth="1" style="130" min="50" max="50"/>
    <col hidden="1" width="13" customWidth="1" style="130" min="51" max="51"/>
    <col hidden="1" width="13" customWidth="1" style="130" min="52" max="52"/>
  </cols>
  <sheetData>
    <row r="1">
      <c r="A1" s="16" t="inlineStr">
        <is>
          <t>门店</t>
        </is>
      </c>
      <c r="B1" s="16" t="inlineStr">
        <is>
          <t>一级渠道</t>
        </is>
      </c>
      <c r="C1" s="16" t="inlineStr">
        <is>
          <t>二级渠道</t>
        </is>
      </c>
      <c r="D1" s="16" t="inlineStr">
        <is>
          <t>项目类别</t>
        </is>
      </c>
      <c r="E1" s="16" t="inlineStr">
        <is>
          <t>未成交原因</t>
        </is>
      </c>
      <c r="F1" s="16" t="inlineStr">
        <is>
          <t>确认状态</t>
        </is>
      </c>
      <c r="G1" s="0" t="n"/>
      <c r="H1" s="16" t="inlineStr">
        <is>
          <t>医生姓名</t>
        </is>
      </c>
      <c r="I1" s="16" t="inlineStr">
        <is>
          <t>所属门店</t>
        </is>
      </c>
      <c r="J1" s="16" t="inlineStr">
        <is>
          <t>状态</t>
        </is>
      </c>
      <c r="L1" t="inlineStr">
        <is>
          <t>门店</t>
        </is>
      </c>
      <c r="M1" t="inlineStr">
        <is>
          <t>医生下拉名称</t>
        </is>
      </c>
      <c r="AF1" t="inlineStr">
        <is>
          <t>一级渠道</t>
        </is>
      </c>
      <c r="AG1" t="inlineStr">
        <is>
          <t>二级渠道下拉名称</t>
        </is>
      </c>
    </row>
    <row r="2" ht="17" customHeight="1" s="130">
      <c r="A2" s="11" t="inlineStr">
        <is>
          <t>盈江店</t>
        </is>
      </c>
      <c r="B2" s="11" t="inlineStr">
        <is>
          <t>线下市场</t>
        </is>
      </c>
      <c r="C2" s="11" t="inlineStr">
        <is>
          <t>异业合作</t>
        </is>
      </c>
      <c r="D2" s="11" t="inlineStr">
        <is>
          <t>种植</t>
        </is>
      </c>
      <c r="E2" s="11" t="inlineStr">
        <is>
          <t>价格顾虑</t>
        </is>
      </c>
      <c r="F2" s="11" t="inlineStr">
        <is>
          <t>已确认</t>
        </is>
      </c>
      <c r="G2" s="0" t="n"/>
      <c r="H2" s="11" t="inlineStr">
        <is>
          <t>余丽娇</t>
        </is>
      </c>
      <c r="I2" s="11" t="inlineStr">
        <is>
          <t>瑞丽二店</t>
        </is>
      </c>
      <c r="J2" s="11" t="inlineStr">
        <is>
          <t>启用</t>
        </is>
      </c>
      <c r="L2" t="inlineStr">
        <is>
          <t>盈江店</t>
        </is>
      </c>
      <c r="M2" t="inlineStr">
        <is>
          <t>TemplateDoctors_1</t>
        </is>
      </c>
      <c r="N2" t="inlineStr">
        <is>
          <t>储东鸿</t>
        </is>
      </c>
      <c r="O2" t="inlineStr">
        <is>
          <t>储东鸿</t>
        </is>
      </c>
      <c r="P2" t="inlineStr">
        <is>
          <t>余丽娇</t>
        </is>
      </c>
      <c r="AF2" t="inlineStr">
        <is>
          <t>线下市场</t>
        </is>
      </c>
      <c r="AG2" t="inlineStr">
        <is>
          <t>TemplateSecondaries_1</t>
        </is>
      </c>
      <c r="AH2" t="inlineStr">
        <is>
          <t>异业合作</t>
        </is>
      </c>
      <c r="AI2" t="inlineStr">
        <is>
          <t>路过进店</t>
        </is>
      </c>
      <c r="AJ2" t="inlineStr">
        <is>
          <t>电梯广告</t>
        </is>
      </c>
      <c r="AK2" t="inlineStr">
        <is>
          <t>朋友介绍</t>
        </is>
      </c>
      <c r="AL2" t="inlineStr">
        <is>
          <t>抖音投流</t>
        </is>
      </c>
    </row>
    <row r="3" ht="17" customHeight="1" s="130">
      <c r="A3" s="11" t="inlineStr">
        <is>
          <t>瑞丽一店</t>
        </is>
      </c>
      <c r="B3" s="11" t="inlineStr">
        <is>
          <t>门店自然流量</t>
        </is>
      </c>
      <c r="C3" s="11" t="inlineStr">
        <is>
          <t>义诊</t>
        </is>
      </c>
      <c r="D3" s="11" t="inlineStr">
        <is>
          <t>正畸</t>
        </is>
      </c>
      <c r="E3" s="11" t="inlineStr">
        <is>
          <t>需要家人商量</t>
        </is>
      </c>
      <c r="F3" s="11" t="inlineStr">
        <is>
          <t>未确认</t>
        </is>
      </c>
      <c r="G3" s="0" t="n"/>
      <c r="H3" s="11" t="inlineStr">
        <is>
          <t>储东鸿</t>
        </is>
      </c>
      <c r="I3" s="11" t="inlineStr">
        <is>
          <t>瑞丽一店、瑞丽二店、盈江店</t>
        </is>
      </c>
      <c r="J3" s="11" t="inlineStr">
        <is>
          <t>启用</t>
        </is>
      </c>
      <c r="L3" t="inlineStr">
        <is>
          <t>瑞丽一店</t>
        </is>
      </c>
      <c r="M3" t="inlineStr">
        <is>
          <t>TemplateDoctors_2</t>
        </is>
      </c>
      <c r="N3" t="inlineStr">
        <is>
          <t>储金城</t>
        </is>
      </c>
      <c r="O3" t="inlineStr">
        <is>
          <t>储金城</t>
        </is>
      </c>
      <c r="P3" t="inlineStr">
        <is>
          <t>储东鸿</t>
        </is>
      </c>
      <c r="AF3" t="inlineStr">
        <is>
          <t>门店自然流量</t>
        </is>
      </c>
      <c r="AG3" t="inlineStr">
        <is>
          <t>TemplateSecondaries_2</t>
        </is>
      </c>
      <c r="AH3" t="inlineStr">
        <is>
          <t>义诊</t>
        </is>
      </c>
      <c r="AI3" t="inlineStr">
        <is>
          <t>周边居民</t>
        </is>
      </c>
      <c r="AJ3" t="inlineStr">
        <is>
          <t>小区广告</t>
        </is>
      </c>
      <c r="AK3" t="inlineStr">
        <is>
          <t>家属介绍</t>
        </is>
      </c>
      <c r="AL3" t="inlineStr">
        <is>
          <t>美团</t>
        </is>
      </c>
    </row>
    <row r="4" ht="17" customHeight="1" s="130">
      <c r="A4" s="11" t="inlineStr">
        <is>
          <t>瑞丽二店</t>
        </is>
      </c>
      <c r="B4" s="11" t="inlineStr">
        <is>
          <t>户外广告</t>
        </is>
      </c>
      <c r="C4" s="11" t="inlineStr">
        <is>
          <t>学校活动</t>
        </is>
      </c>
      <c r="D4" s="11" t="inlineStr">
        <is>
          <t>补牙</t>
        </is>
      </c>
      <c r="E4" s="11" t="inlineStr">
        <is>
          <t>时间问题</t>
        </is>
      </c>
      <c r="F4" s="11" t="n"/>
      <c r="G4" s="0" t="n"/>
      <c r="H4" s="11" t="inlineStr">
        <is>
          <t>储金城</t>
        </is>
      </c>
      <c r="I4" s="11" t="inlineStr">
        <is>
          <t>瑞丽一店、盈江店</t>
        </is>
      </c>
      <c r="J4" s="11" t="inlineStr">
        <is>
          <t>启用</t>
        </is>
      </c>
      <c r="L4" t="inlineStr">
        <is>
          <t>瑞丽二店</t>
        </is>
      </c>
      <c r="M4" t="inlineStr">
        <is>
          <t>TemplateDoctors_3</t>
        </is>
      </c>
      <c r="N4" t="inlineStr">
        <is>
          <t>彭春杨</t>
        </is>
      </c>
      <c r="O4" t="inlineStr">
        <is>
          <t>姚海玲</t>
        </is>
      </c>
      <c r="P4" t="inlineStr">
        <is>
          <t>周贵英</t>
        </is>
      </c>
      <c r="AF4" t="inlineStr">
        <is>
          <t>户外广告</t>
        </is>
      </c>
      <c r="AG4" t="inlineStr">
        <is>
          <t>TemplateSecondaries_3</t>
        </is>
      </c>
      <c r="AH4" t="inlineStr">
        <is>
          <t>学校活动</t>
        </is>
      </c>
      <c r="AJ4" t="inlineStr">
        <is>
          <t>广告牌</t>
        </is>
      </c>
      <c r="AK4" t="inlineStr">
        <is>
          <t>员工介绍</t>
        </is>
      </c>
      <c r="AL4" t="inlineStr">
        <is>
          <t>抖音团购</t>
        </is>
      </c>
    </row>
    <row r="5" ht="17" customHeight="1" s="130">
      <c r="A5" s="11" t="n"/>
      <c r="B5" s="11" t="inlineStr">
        <is>
          <t>口碑</t>
        </is>
      </c>
      <c r="C5" s="11" t="inlineStr">
        <is>
          <t>公益活动</t>
        </is>
      </c>
      <c r="D5" s="11" t="inlineStr">
        <is>
          <t>根管治疗</t>
        </is>
      </c>
      <c r="E5" s="11" t="inlineStr">
        <is>
          <t>方案顾虑</t>
        </is>
      </c>
      <c r="F5" s="11" t="n"/>
      <c r="G5" s="0" t="n"/>
      <c r="H5" s="11" t="inlineStr">
        <is>
          <t>周贵英</t>
        </is>
      </c>
      <c r="I5" s="11" t="inlineStr">
        <is>
          <t>瑞丽二店</t>
        </is>
      </c>
      <c r="J5" s="11" t="inlineStr">
        <is>
          <t>启用</t>
        </is>
      </c>
      <c r="N5" t="inlineStr">
        <is>
          <t>杨棹榕</t>
        </is>
      </c>
      <c r="O5" t="inlineStr">
        <is>
          <t>尤举常</t>
        </is>
      </c>
      <c r="P5" t="inlineStr">
        <is>
          <t>洁牙中心</t>
        </is>
      </c>
      <c r="AF5" t="inlineStr">
        <is>
          <t>口碑</t>
        </is>
      </c>
      <c r="AG5" t="inlineStr">
        <is>
          <t>TemplateSecondaries_4</t>
        </is>
      </c>
      <c r="AH5" t="inlineStr">
        <is>
          <t>公益活动</t>
        </is>
      </c>
      <c r="AJ5" t="inlineStr">
        <is>
          <t>横幅</t>
        </is>
      </c>
      <c r="AK5" t="inlineStr">
        <is>
          <t>周边口碑</t>
        </is>
      </c>
      <c r="AL5" t="inlineStr">
        <is>
          <t>腾讯微信</t>
        </is>
      </c>
    </row>
    <row r="6" ht="17.60000038146973" customHeight="1" s="130">
      <c r="A6" s="11" t="n"/>
      <c r="B6" s="11" t="inlineStr">
        <is>
          <t>线上营销</t>
        </is>
      </c>
      <c r="C6" s="11" t="inlineStr">
        <is>
          <t>社区活动</t>
        </is>
      </c>
      <c r="D6" s="11" t="inlineStr">
        <is>
          <t>牙冠修复</t>
        </is>
      </c>
      <c r="E6" s="11" t="inlineStr">
        <is>
          <t>医生沟通不足</t>
        </is>
      </c>
      <c r="F6" s="11" t="n"/>
      <c r="G6" s="0" t="n"/>
      <c r="H6" s="11" t="inlineStr">
        <is>
          <t>姚海玲</t>
        </is>
      </c>
      <c r="I6" s="11" t="inlineStr">
        <is>
          <t>瑞丽一店</t>
        </is>
      </c>
      <c r="J6" s="11" t="inlineStr">
        <is>
          <t>启用</t>
        </is>
      </c>
      <c r="N6" t="inlineStr">
        <is>
          <t>洁牙中心</t>
        </is>
      </c>
      <c r="O6" t="inlineStr">
        <is>
          <t>李满珍</t>
        </is>
      </c>
      <c r="P6" t="inlineStr">
        <is>
          <t>王庆祝</t>
        </is>
      </c>
      <c r="AF6" t="inlineStr">
        <is>
          <t>线上营销</t>
        </is>
      </c>
      <c r="AG6" t="inlineStr">
        <is>
          <t>TemplateSecondaries_5</t>
        </is>
      </c>
      <c r="AH6" t="inlineStr">
        <is>
          <t>社区活动</t>
        </is>
      </c>
      <c r="AJ6" t="inlineStr">
        <is>
          <t>灯箱</t>
        </is>
      </c>
      <c r="AL6" t="inlineStr">
        <is>
          <t>高德</t>
        </is>
      </c>
    </row>
    <row r="7" ht="17" customHeight="1" s="130">
      <c r="A7" s="11" t="n"/>
      <c r="B7" s="11" t="n"/>
      <c r="C7" s="11" t="inlineStr">
        <is>
          <t>传单</t>
        </is>
      </c>
      <c r="D7" s="11" t="inlineStr">
        <is>
          <t>洁牙</t>
        </is>
      </c>
      <c r="E7" s="11" t="inlineStr">
        <is>
          <t>暂无治疗意愿</t>
        </is>
      </c>
      <c r="F7" s="11" t="n"/>
      <c r="G7" s="0" t="n"/>
      <c r="H7" s="11" t="inlineStr">
        <is>
          <t>尤举常</t>
        </is>
      </c>
      <c r="I7" s="11" t="inlineStr">
        <is>
          <t>瑞丽一店</t>
        </is>
      </c>
      <c r="J7" s="11" t="inlineStr">
        <is>
          <t>启用</t>
        </is>
      </c>
      <c r="N7" t="inlineStr">
        <is>
          <t>洪一熊</t>
        </is>
      </c>
      <c r="O7" t="inlineStr">
        <is>
          <t>段广兴</t>
        </is>
      </c>
      <c r="P7" t="inlineStr">
        <is>
          <t>郑伟</t>
        </is>
      </c>
      <c r="AH7" t="inlineStr">
        <is>
          <t>传单</t>
        </is>
      </c>
      <c r="AL7" t="inlineStr">
        <is>
          <t>线上其他</t>
        </is>
      </c>
    </row>
    <row r="8" ht="17" customHeight="1" s="130">
      <c r="A8" s="11" t="n"/>
      <c r="B8" s="11" t="n"/>
      <c r="C8" s="11" t="inlineStr">
        <is>
          <t>扫街</t>
        </is>
      </c>
      <c r="D8" s="11" t="inlineStr">
        <is>
          <t>儿童口腔</t>
        </is>
      </c>
      <c r="E8" s="11" t="inlineStr">
        <is>
          <t>身体条件暂缓</t>
        </is>
      </c>
      <c r="F8" s="11" t="n"/>
      <c r="G8" s="0" t="n"/>
      <c r="H8" s="11" t="inlineStr">
        <is>
          <t>彭春杨</t>
        </is>
      </c>
      <c r="I8" s="11" t="inlineStr">
        <is>
          <t>盈江店</t>
        </is>
      </c>
      <c r="J8" s="11" t="inlineStr">
        <is>
          <t>启用</t>
        </is>
      </c>
      <c r="N8" t="inlineStr">
        <is>
          <t>王根世</t>
        </is>
      </c>
      <c r="O8" t="inlineStr">
        <is>
          <t>洁牙中心</t>
        </is>
      </c>
      <c r="P8" t="inlineStr">
        <is>
          <t>黄雪梅</t>
        </is>
      </c>
      <c r="AH8" t="inlineStr">
        <is>
          <t>扫街</t>
        </is>
      </c>
    </row>
    <row r="9" ht="17" customHeight="1" s="130">
      <c r="A9" s="11" t="n"/>
      <c r="B9" s="11" t="n"/>
      <c r="C9" s="11" t="inlineStr">
        <is>
          <t>小区推广</t>
        </is>
      </c>
      <c r="D9" s="11" t="inlineStr">
        <is>
          <t>拔牙</t>
        </is>
      </c>
      <c r="E9" s="11" t="inlineStr">
        <is>
          <t>转其他机构</t>
        </is>
      </c>
      <c r="F9" s="11" t="n"/>
      <c r="G9" s="0" t="n"/>
      <c r="H9" s="11" t="inlineStr">
        <is>
          <t>李满珍</t>
        </is>
      </c>
      <c r="I9" s="11" t="inlineStr">
        <is>
          <t>瑞丽一店</t>
        </is>
      </c>
      <c r="J9" s="11" t="inlineStr">
        <is>
          <t>启用</t>
        </is>
      </c>
      <c r="N9" t="inlineStr">
        <is>
          <t>郑伟</t>
        </is>
      </c>
      <c r="O9" t="inlineStr">
        <is>
          <t>王龙森</t>
        </is>
      </c>
      <c r="AH9" t="inlineStr">
        <is>
          <t>小区推广</t>
        </is>
      </c>
    </row>
    <row r="10" ht="17" customHeight="1" s="130">
      <c r="A10" s="11" t="n"/>
      <c r="B10" s="11" t="n"/>
      <c r="C10" s="11" t="inlineStr">
        <is>
          <t>路过进店</t>
        </is>
      </c>
      <c r="D10" s="11" t="inlineStr">
        <is>
          <t>活动义齿</t>
        </is>
      </c>
      <c r="E10" s="11" t="inlineStr">
        <is>
          <t>联系不上</t>
        </is>
      </c>
      <c r="F10" s="11" t="n"/>
      <c r="G10" s="0" t="n"/>
      <c r="H10" s="11" t="inlineStr">
        <is>
          <t>杨棹榕</t>
        </is>
      </c>
      <c r="I10" s="11" t="inlineStr">
        <is>
          <t>盈江店</t>
        </is>
      </c>
      <c r="J10" s="11" t="inlineStr">
        <is>
          <t>启用</t>
        </is>
      </c>
      <c r="O10" t="inlineStr">
        <is>
          <t>胡东仙</t>
        </is>
      </c>
    </row>
    <row r="11" ht="17" customHeight="1" s="130">
      <c r="A11" s="11" t="n"/>
      <c r="B11" s="11" t="n"/>
      <c r="C11" s="11" t="inlineStr">
        <is>
          <t>周边居民</t>
        </is>
      </c>
      <c r="D11" s="11" t="inlineStr">
        <is>
          <t>牙周治疗</t>
        </is>
      </c>
      <c r="E11" s="11" t="inlineStr">
        <is>
          <t>其他</t>
        </is>
      </c>
      <c r="F11" s="11" t="n"/>
      <c r="G11" s="0" t="n"/>
      <c r="H11" s="11" t="inlineStr">
        <is>
          <t>段广兴</t>
        </is>
      </c>
      <c r="I11" s="11" t="inlineStr">
        <is>
          <t>瑞丽一店</t>
        </is>
      </c>
      <c r="J11" s="11" t="inlineStr">
        <is>
          <t>启用</t>
        </is>
      </c>
      <c r="O11" t="inlineStr">
        <is>
          <t>许定权</t>
        </is>
      </c>
    </row>
    <row r="12" ht="17" customHeight="1" s="130">
      <c r="A12" s="11" t="n"/>
      <c r="B12" s="11" t="n"/>
      <c r="C12" s="11" t="inlineStr">
        <is>
          <t>电梯广告</t>
        </is>
      </c>
      <c r="D12" s="11" t="inlineStr">
        <is>
          <t>检查咨询</t>
        </is>
      </c>
      <c r="E12" s="11" t="n"/>
      <c r="F12" s="11" t="n"/>
      <c r="G12" s="0" t="n"/>
      <c r="H12" s="11" t="inlineStr">
        <is>
          <t>洁牙中心</t>
        </is>
      </c>
      <c r="I12" s="11" t="inlineStr">
        <is>
          <t>瑞丽一店、瑞丽二店、盈江店</t>
        </is>
      </c>
      <c r="J12" s="11" t="inlineStr">
        <is>
          <t>启用</t>
        </is>
      </c>
      <c r="O12" t="inlineStr">
        <is>
          <t>邵晓宇</t>
        </is>
      </c>
    </row>
    <row r="13" ht="17" customHeight="1" s="130">
      <c r="A13" s="11" t="n"/>
      <c r="B13" s="11" t="n"/>
      <c r="C13" s="11" t="inlineStr">
        <is>
          <t>小区广告</t>
        </is>
      </c>
      <c r="D13" s="11" t="inlineStr">
        <is>
          <t>其他</t>
        </is>
      </c>
      <c r="E13" s="11" t="n"/>
      <c r="F13" s="11" t="n"/>
      <c r="G13" s="0" t="n"/>
      <c r="H13" s="11" t="inlineStr">
        <is>
          <t>洪一熊</t>
        </is>
      </c>
      <c r="I13" s="11" t="inlineStr">
        <is>
          <t>盈江店</t>
        </is>
      </c>
      <c r="J13" s="11" t="inlineStr">
        <is>
          <t>启用</t>
        </is>
      </c>
      <c r="O13" t="inlineStr">
        <is>
          <t>郑伟</t>
        </is>
      </c>
    </row>
    <row r="14" ht="17" customHeight="1" s="130">
      <c r="A14" s="11" t="n"/>
      <c r="B14" s="11" t="n"/>
      <c r="C14" s="11" t="inlineStr">
        <is>
          <t>广告牌</t>
        </is>
      </c>
      <c r="D14" s="11" t="n"/>
      <c r="E14" s="11" t="n"/>
      <c r="F14" s="11" t="n"/>
      <c r="G14" s="0" t="n"/>
      <c r="H14" s="11" t="inlineStr">
        <is>
          <t>王庆祝</t>
        </is>
      </c>
      <c r="I14" s="11" t="inlineStr">
        <is>
          <t>瑞丽二店</t>
        </is>
      </c>
      <c r="J14" s="11" t="inlineStr">
        <is>
          <t>启用</t>
        </is>
      </c>
      <c r="O14" t="inlineStr">
        <is>
          <t>高露</t>
        </is>
      </c>
    </row>
    <row r="15" ht="17" customHeight="1" s="130">
      <c r="A15" s="11" t="n"/>
      <c r="B15" s="11" t="n"/>
      <c r="C15" s="11" t="inlineStr">
        <is>
          <t>横幅</t>
        </is>
      </c>
      <c r="D15" s="11" t="n"/>
      <c r="E15" s="11" t="n"/>
      <c r="F15" s="11" t="n"/>
      <c r="G15" s="0" t="n"/>
      <c r="H15" s="11" t="inlineStr">
        <is>
          <t>王根世</t>
        </is>
      </c>
      <c r="I15" s="11" t="inlineStr">
        <is>
          <t>盈江店</t>
        </is>
      </c>
      <c r="J15" s="11" t="inlineStr">
        <is>
          <t>启用</t>
        </is>
      </c>
    </row>
    <row r="16">
      <c r="C16" t="inlineStr">
        <is>
          <t>灯箱</t>
        </is>
      </c>
      <c r="G16" s="0" t="n"/>
      <c r="H16" s="11" t="inlineStr">
        <is>
          <t>王龙森</t>
        </is>
      </c>
      <c r="I16" s="11" t="inlineStr">
        <is>
          <t>瑞丽一店</t>
        </is>
      </c>
      <c r="J16" s="11" t="inlineStr">
        <is>
          <t>启用</t>
        </is>
      </c>
    </row>
    <row r="17">
      <c r="C17" t="inlineStr">
        <is>
          <t>朋友介绍</t>
        </is>
      </c>
      <c r="G17" s="0" t="n"/>
      <c r="H17" s="11" t="inlineStr">
        <is>
          <t>胡东仙</t>
        </is>
      </c>
      <c r="I17" s="11" t="inlineStr">
        <is>
          <t>瑞丽一店</t>
        </is>
      </c>
      <c r="J17" s="11" t="inlineStr">
        <is>
          <t>启用</t>
        </is>
      </c>
    </row>
    <row r="18">
      <c r="C18" t="inlineStr">
        <is>
          <t>家属介绍</t>
        </is>
      </c>
      <c r="G18" s="0" t="n"/>
      <c r="H18" s="11" t="inlineStr">
        <is>
          <t>许定权</t>
        </is>
      </c>
      <c r="I18" s="11" t="inlineStr">
        <is>
          <t>瑞丽一店</t>
        </is>
      </c>
      <c r="J18" s="11" t="inlineStr">
        <is>
          <t>启用</t>
        </is>
      </c>
    </row>
    <row r="19">
      <c r="C19" t="inlineStr">
        <is>
          <t>员工介绍</t>
        </is>
      </c>
      <c r="G19" s="0" t="n"/>
      <c r="H19" s="11" t="inlineStr">
        <is>
          <t>邵晓宇</t>
        </is>
      </c>
      <c r="I19" s="11" t="inlineStr">
        <is>
          <t>瑞丽一店</t>
        </is>
      </c>
      <c r="J19" s="11" t="inlineStr">
        <is>
          <t>启用</t>
        </is>
      </c>
    </row>
    <row r="20">
      <c r="C20" t="inlineStr">
        <is>
          <t>周边口碑</t>
        </is>
      </c>
      <c r="G20" s="0" t="n"/>
      <c r="H20" s="11" t="inlineStr">
        <is>
          <t>郑伟</t>
        </is>
      </c>
      <c r="I20" s="11" t="inlineStr">
        <is>
          <t>瑞丽一店、瑞丽二店、盈江店</t>
        </is>
      </c>
      <c r="J20" s="11" t="inlineStr">
        <is>
          <t>启用</t>
        </is>
      </c>
    </row>
    <row r="21">
      <c r="C21" t="inlineStr">
        <is>
          <t>抖音投流</t>
        </is>
      </c>
      <c r="H21" s="11" t="inlineStr">
        <is>
          <t>高露</t>
        </is>
      </c>
      <c r="I21" s="11" t="inlineStr">
        <is>
          <t>瑞丽一店</t>
        </is>
      </c>
      <c r="J21" s="11" t="inlineStr">
        <is>
          <t>启用</t>
        </is>
      </c>
    </row>
    <row r="22">
      <c r="C22" t="inlineStr">
        <is>
          <t>美团</t>
        </is>
      </c>
      <c r="H22" s="11" t="inlineStr">
        <is>
          <t>黄雪梅</t>
        </is>
      </c>
      <c r="I22" s="11" t="inlineStr">
        <is>
          <t>瑞丽二店</t>
        </is>
      </c>
      <c r="J22" s="11" t="inlineStr">
        <is>
          <t>启用</t>
        </is>
      </c>
    </row>
    <row r="23">
      <c r="C23" t="inlineStr">
        <is>
          <t>抖音团购</t>
        </is>
      </c>
    </row>
    <row r="24">
      <c r="C24" t="inlineStr">
        <is>
          <t>腾讯微信</t>
        </is>
      </c>
      <c r="H24" s="100" t="n"/>
    </row>
    <row r="25">
      <c r="C25" t="inlineStr">
        <is>
          <t>高德</t>
        </is>
      </c>
      <c r="H25" s="16" t="inlineStr">
        <is>
          <t>说明</t>
        </is>
      </c>
    </row>
    <row r="26" ht="36" customHeight="1" s="130">
      <c r="C26" t="inlineStr">
        <is>
          <t>线上其他</t>
        </is>
      </c>
      <c r="H26" s="11" t="inlineStr">
        <is>
          <t>医生、渠道和其他下拉项由管理员网页统一维护；请勿在本表手工增删。</t>
        </is>
      </c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H26:J26"/>
    <mergeCell ref="H25:J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5"/>
  <sheetViews>
    <sheetView tabSelected="0" workbookViewId="0">
      <selection activeCell="A1" sqref="A1"/>
    </sheetView>
  </sheetViews>
  <sheetFormatPr baseColWidth="8" defaultColWidth="9" defaultRowHeight="16.79999923706055"/>
  <cols>
    <col width="22" customWidth="1" style="130" min="1" max="1"/>
    <col width="45" customWidth="1" style="130" min="2" max="2"/>
    <col width="18" customWidth="1" style="130" min="3" max="3"/>
    <col width="16" customWidth="1" style="130" min="4" max="4"/>
    <col width="30" customWidth="1" style="130" min="5" max="5"/>
    <col width="31" customWidth="1" style="130" min="6" max="7"/>
  </cols>
  <sheetData>
    <row r="1" ht="34" customHeight="1" s="130">
      <c r="A1" s="1" t="inlineStr">
        <is>
          <t>储氏口腔经营日报｜字段与指标口径说明（必读）</t>
        </is>
      </c>
    </row>
    <row r="2" ht="30" customHeight="1" s="130">
      <c r="A2" s="21" t="inlineStr">
        <is>
          <t>目的：让三个门店使用同一标准，避免同一个数据被不同人理解成不同意思。</t>
        </is>
      </c>
    </row>
    <row r="3"/>
    <row r="4" ht="38" customHeight="1" s="130">
      <c r="A4" s="16" t="inlineStr">
        <is>
          <t>字段／指标</t>
        </is>
      </c>
      <c r="B4" s="16" t="inlineStr">
        <is>
          <t>标准定义</t>
        </is>
      </c>
      <c r="C4" s="16" t="inlineStr">
        <is>
          <t>谁填写</t>
        </is>
      </c>
      <c r="D4" s="16" t="inlineStr">
        <is>
          <t>是否必填</t>
        </is>
      </c>
      <c r="E4" s="16" t="inlineStr">
        <is>
          <t>正确示例</t>
        </is>
      </c>
      <c r="F4" s="16" t="inlineStr">
        <is>
          <t>常见错误</t>
        </is>
      </c>
      <c r="G4" s="16" t="inlineStr">
        <is>
          <t>系统处理</t>
        </is>
      </c>
    </row>
    <row r="5" ht="38" customHeight="1" s="130">
      <c r="A5" s="7" t="inlineStr">
        <is>
          <t>日期</t>
        </is>
      </c>
      <c r="B5" s="7" t="inlineStr">
        <is>
          <t>顾客实际到店并完成本次接诊的日期。</t>
        </is>
      </c>
      <c r="C5" s="7" t="inlineStr">
        <is>
          <t>店长</t>
        </is>
      </c>
      <c r="D5" s="7" t="inlineStr">
        <is>
          <t>必填</t>
        </is>
      </c>
      <c r="E5" s="7" t="inlineStr">
        <is>
          <t>2026-07-23</t>
        </is>
      </c>
      <c r="F5" s="7" t="inlineStr">
        <is>
          <t>填预约日期、录入日期</t>
        </is>
      </c>
      <c r="G5" s="7" t="inlineStr">
        <is>
          <t>按此日期统计日报、周报、月报</t>
        </is>
      </c>
    </row>
    <row r="6" ht="38" customHeight="1" s="130">
      <c r="A6" s="49" t="inlineStr">
        <is>
          <t>门店</t>
        </is>
      </c>
      <c r="B6" s="49" t="inlineStr">
        <is>
          <t>本次实际接诊发生的门店。</t>
        </is>
      </c>
      <c r="C6" s="49" t="inlineStr">
        <is>
          <t>店长</t>
        </is>
      </c>
      <c r="D6" s="49" t="inlineStr">
        <is>
          <t>必填</t>
        </is>
      </c>
      <c r="E6" s="49" t="inlineStr">
        <is>
          <t>盈江店</t>
        </is>
      </c>
      <c r="F6" s="49" t="inlineStr">
        <is>
          <t>按顾客最初建档门店填写</t>
        </is>
      </c>
      <c r="G6" s="49" t="inlineStr">
        <is>
          <t>与病历号组合成唯一统计编号</t>
        </is>
      </c>
    </row>
    <row r="7" ht="38" customHeight="1" s="130">
      <c r="A7" s="7" t="inlineStr">
        <is>
          <t>e看牙病历号</t>
        </is>
      </c>
      <c r="B7" s="7" t="inlineStr">
        <is>
          <t>e看牙系统中的病历号，不另行手工编流水号。</t>
        </is>
      </c>
      <c r="C7" s="7" t="inlineStr">
        <is>
          <t>店长</t>
        </is>
      </c>
      <c r="D7" s="7" t="inlineStr">
        <is>
          <t>必填</t>
        </is>
      </c>
      <c r="E7" s="7" t="inlineStr">
        <is>
          <t>100238</t>
        </is>
      </c>
      <c r="F7" s="7" t="inlineStr">
        <is>
          <t>填写手机号、姓名或每天重新编号</t>
        </is>
      </c>
      <c r="G7" s="7" t="inlineStr">
        <is>
          <t>系统生成YJ-100238等唯一标识</t>
        </is>
      </c>
    </row>
    <row r="8" ht="38" customHeight="1" s="130">
      <c r="A8" s="49" t="inlineStr">
        <is>
          <t>初诊</t>
        </is>
      </c>
      <c r="B8" s="49" t="inlineStr">
        <is>
          <t>顾客第一次到本门店进行正式检查、咨询或建立治疗方案的有效到诊。</t>
        </is>
      </c>
      <c r="C8" s="49" t="inlineStr">
        <is>
          <t>店长选择对应表</t>
        </is>
      </c>
      <c r="D8" s="49" t="inlineStr">
        <is>
          <t>必填</t>
        </is>
      </c>
      <c r="E8" s="49" t="inlineStr">
        <is>
          <t>第一次到盈江店检查种植方案</t>
        </is>
      </c>
      <c r="F8" s="49" t="inlineStr">
        <is>
          <t>仅在线咨询、预约未到店也算初诊</t>
        </is>
      </c>
      <c r="G8" s="49" t="inlineStr">
        <is>
          <t>只统计实际到诊</t>
        </is>
      </c>
    </row>
    <row r="9" ht="38" customHeight="1" s="130">
      <c r="A9" s="7" t="inlineStr">
        <is>
          <t>复诊</t>
        </is>
      </c>
      <c r="B9" s="7" t="inlineStr">
        <is>
          <t>顾客已有历史就诊记录，本次回来继续治疗、复查或处理后续项目。</t>
        </is>
      </c>
      <c r="C9" s="7" t="inlineStr">
        <is>
          <t>店长</t>
        </is>
      </c>
      <c r="D9" s="7" t="inlineStr">
        <is>
          <t>必填</t>
        </is>
      </c>
      <c r="E9" s="7" t="inlineStr">
        <is>
          <t>第二次根管治疗</t>
        </is>
      </c>
      <c r="F9" s="7" t="inlineStr">
        <is>
          <t>爽约、仅预约、电话回访也算复诊</t>
        </is>
      </c>
      <c r="G9" s="7" t="inlineStr">
        <is>
          <t>只统计实际到店且完成接诊</t>
        </is>
      </c>
    </row>
    <row r="10" ht="38" customHeight="1" s="130">
      <c r="A10" s="49" t="inlineStr">
        <is>
          <t>主接诊医生</t>
        </is>
      </c>
      <c r="B10" s="49" t="inlineStr">
        <is>
          <t>对本次检查、方案和主要沟通承担主要责任的医生。</t>
        </is>
      </c>
      <c r="C10" s="49" t="inlineStr">
        <is>
          <t>店长</t>
        </is>
      </c>
      <c r="D10" s="49" t="inlineStr">
        <is>
          <t>必填</t>
        </is>
      </c>
      <c r="E10" s="49" t="inlineStr">
        <is>
          <t>洪一熊</t>
        </is>
      </c>
      <c r="F10" s="49" t="inlineStr">
        <is>
          <t>同一顾客同时计入两位医生</t>
        </is>
      </c>
      <c r="G10" s="49" t="inlineStr">
        <is>
          <t>每次初诊只归属一位主接诊医生</t>
        </is>
      </c>
    </row>
    <row r="11" ht="38" customHeight="1" s="130">
      <c r="A11" s="7" t="inlineStr">
        <is>
          <t>项目类别</t>
        </is>
      </c>
      <c r="B11" s="7" t="inlineStr">
        <is>
          <t>本次初诊主要咨询或治疗的核心项目。</t>
        </is>
      </c>
      <c r="C11" s="7" t="inlineStr">
        <is>
          <t>店长</t>
        </is>
      </c>
      <c r="D11" s="7" t="inlineStr">
        <is>
          <t>必填</t>
        </is>
      </c>
      <c r="E11" s="7" t="inlineStr">
        <is>
          <t>种植</t>
        </is>
      </c>
      <c r="F11" s="7" t="inlineStr">
        <is>
          <t>一行填写多个主项目导致无法统计</t>
        </is>
      </c>
      <c r="G11" s="7" t="inlineStr">
        <is>
          <t>多项目时选主要项目，其余写备注</t>
        </is>
      </c>
    </row>
    <row r="12" ht="38" customHeight="1" s="130">
      <c r="A12" s="49" t="inlineStr">
        <is>
          <t>一级渠道</t>
        </is>
      </c>
      <c r="B12" s="49" t="inlineStr">
        <is>
          <t>流量来源的大类。</t>
        </is>
      </c>
      <c r="C12" s="49" t="inlineStr">
        <is>
          <t>店长</t>
        </is>
      </c>
      <c r="D12" s="49" t="inlineStr">
        <is>
          <t>必填</t>
        </is>
      </c>
      <c r="E12" s="49" t="inlineStr">
        <is>
          <t>抖音</t>
        </is>
      </c>
      <c r="F12" s="49" t="inlineStr">
        <is>
          <t>只写“网络”</t>
        </is>
      </c>
      <c r="G12" s="49" t="inlineStr">
        <is>
          <t>用于一级渠道汇总</t>
        </is>
      </c>
    </row>
    <row r="13" ht="38" customHeight="1" s="130">
      <c r="A13" s="7" t="inlineStr">
        <is>
          <t>二级渠道</t>
        </is>
      </c>
      <c r="B13" s="7" t="inlineStr">
        <is>
          <t>具体来源，必须与一级渠道匹配。</t>
        </is>
      </c>
      <c r="C13" s="7" t="inlineStr">
        <is>
          <t>店长</t>
        </is>
      </c>
      <c r="D13" s="7" t="inlineStr">
        <is>
          <t>必填</t>
        </is>
      </c>
      <c r="E13" s="7" t="inlineStr">
        <is>
          <t>抖音推广</t>
        </is>
      </c>
      <c r="F13" s="7" t="inlineStr">
        <is>
          <t>抖音一级渠道却选美团团购</t>
        </is>
      </c>
      <c r="G13" s="7" t="inlineStr">
        <is>
          <t>导入时校验匹配关系</t>
        </is>
      </c>
    </row>
    <row r="14" ht="38" customHeight="1" s="130">
      <c r="A14" s="49" t="inlineStr">
        <is>
          <t>成交</t>
        </is>
      </c>
      <c r="B14" s="49" t="inlineStr">
        <is>
          <t>初诊后顾客正式确认治疗方案，并产生有效收款或定金。</t>
        </is>
      </c>
      <c r="C14" s="49" t="inlineStr">
        <is>
          <t>店长选择成交表</t>
        </is>
      </c>
      <c r="D14" s="49" t="inlineStr">
        <is>
          <t>必填</t>
        </is>
      </c>
      <c r="E14" s="49" t="inlineStr">
        <is>
          <t>确认种植方案并支付定金</t>
        </is>
      </c>
      <c r="F14" s="49" t="inlineStr">
        <is>
          <t>只口头表示考虑就算成交</t>
        </is>
      </c>
      <c r="G14" s="49" t="inlineStr">
        <is>
          <t>进入成交人数与成交率统计</t>
        </is>
      </c>
    </row>
    <row r="15" ht="38" customHeight="1" s="130">
      <c r="A15" s="7" t="inlineStr">
        <is>
          <t>未成交</t>
        </is>
      </c>
      <c r="B15" s="7" t="inlineStr">
        <is>
          <t>初诊当天未达到“确认方案并产生有效收款或定金”的标准。</t>
        </is>
      </c>
      <c r="C15" s="7" t="inlineStr">
        <is>
          <t>店长选择未成交表</t>
        </is>
      </c>
      <c r="D15" s="7" t="inlineStr">
        <is>
          <t>必填</t>
        </is>
      </c>
      <c r="E15" s="7" t="inlineStr">
        <is>
          <t>需要回家商量，未付款</t>
        </is>
      </c>
      <c r="F15" s="7" t="inlineStr">
        <is>
          <t>认为以后可能做就填成交</t>
        </is>
      </c>
      <c r="G15" s="7" t="inlineStr">
        <is>
          <t>进入未成交复盘与后续跟进</t>
        </is>
      </c>
    </row>
    <row r="16" ht="38" customHeight="1" s="130">
      <c r="A16" s="49" t="inlineStr">
        <is>
          <t>成交方案总额</t>
        </is>
      </c>
      <c r="B16" s="49" t="inlineStr">
        <is>
          <t>顾客已确认的完整治疗方案金额，不是当天收到的钱。</t>
        </is>
      </c>
      <c r="C16" s="49" t="inlineStr">
        <is>
          <t>店长</t>
        </is>
      </c>
      <c r="D16" s="49" t="inlineStr">
        <is>
          <t>成交时必填</t>
        </is>
      </c>
      <c r="E16" s="49" t="inlineStr">
        <is>
          <t>完整方案26800元</t>
        </is>
      </c>
      <c r="F16" s="49" t="inlineStr">
        <is>
          <t>只填当天定金5000元</t>
        </is>
      </c>
      <c r="G16" s="49" t="inlineStr">
        <is>
          <t>用于成交金额榜与方案价值分析</t>
        </is>
      </c>
    </row>
    <row r="17" ht="38" customHeight="1" s="130">
      <c r="A17" s="7" t="inlineStr">
        <is>
          <t>当日实收金额</t>
        </is>
      </c>
      <c r="B17" s="7" t="inlineStr">
        <is>
          <t>当天实际到账金额，包括定金、分期付款或一次性付款。</t>
        </is>
      </c>
      <c r="C17" s="7" t="inlineStr">
        <is>
          <t>店长</t>
        </is>
      </c>
      <c r="D17" s="7" t="inlineStr">
        <is>
          <t>成交时必填</t>
        </is>
      </c>
      <c r="E17" s="7" t="inlineStr">
        <is>
          <t>当天收到5000元</t>
        </is>
      </c>
      <c r="F17" s="7" t="inlineStr">
        <is>
          <t>填写完整方案金额</t>
        </is>
      </c>
      <c r="G17" s="7" t="inlineStr">
        <is>
          <t>用于现金流和收款统计</t>
        </is>
      </c>
    </row>
    <row r="18" ht="38" customHeight="1" s="130">
      <c r="A18" s="49" t="inlineStr">
        <is>
          <t>实际治疗产值</t>
        </is>
      </c>
      <c r="B18" s="49" t="inlineStr">
        <is>
          <t>医生当天实际完成治疗对应的内部产值，需要统一拆分标准。</t>
        </is>
      </c>
      <c r="C18" s="49" t="inlineStr">
        <is>
          <t>第一阶段不填</t>
        </is>
      </c>
      <c r="D18" s="49" t="inlineStr">
        <is>
          <t>暂不启用</t>
        </is>
      </c>
      <c r="E18" s="49" t="inlineStr">
        <is>
          <t>暂不填写</t>
        </is>
      </c>
      <c r="F18" s="49" t="inlineStr">
        <is>
          <t>凭感觉拆分或各店标准不同</t>
        </is>
      </c>
      <c r="G18" s="49" t="inlineStr">
        <is>
          <t>第一阶段不入库、不排名；后续统一后启用</t>
        </is>
      </c>
    </row>
    <row r="19" ht="38" customHeight="1" s="130">
      <c r="A19" s="7" t="inlineStr">
        <is>
          <t>未成交原因</t>
        </is>
      </c>
      <c r="B19" s="7" t="inlineStr">
        <is>
          <t>从固定分类中选择最主要的一项。</t>
        </is>
      </c>
      <c r="C19" s="7" t="inlineStr">
        <is>
          <t>店长</t>
        </is>
      </c>
      <c r="D19" s="7" t="inlineStr">
        <is>
          <t>未成交必填</t>
        </is>
      </c>
      <c r="E19" s="7" t="inlineStr">
        <is>
          <t>价格顾虑</t>
        </is>
      </c>
      <c r="F19" s="7" t="inlineStr">
        <is>
          <t>只写“没做”</t>
        </is>
      </c>
      <c r="G19" s="7" t="inlineStr">
        <is>
          <t>用于原因排名和经营复盘</t>
        </is>
      </c>
    </row>
    <row r="20" ht="38" customHeight="1" s="130">
      <c r="A20" s="49" t="inlineStr">
        <is>
          <t>情况说明</t>
        </is>
      </c>
      <c r="B20" s="49" t="inlineStr">
        <is>
          <t>用一句话写清顾客真实顾虑或当前状态。</t>
        </is>
      </c>
      <c r="C20" s="49" t="inlineStr">
        <is>
          <t>店长</t>
        </is>
      </c>
      <c r="D20" s="49" t="inlineStr">
        <is>
          <t>未成交必填</t>
        </is>
      </c>
      <c r="E20" s="49" t="inlineStr">
        <is>
          <t>对比其他门诊，担心后续收费</t>
        </is>
      </c>
      <c r="F20" s="49" t="inlineStr">
        <is>
          <t>复制固定话术、内容空泛</t>
        </is>
      </c>
      <c r="G20" s="49" t="inlineStr">
        <is>
          <t>帮助主管准确判断问题</t>
        </is>
      </c>
    </row>
    <row r="21" ht="38" customHeight="1" s="130">
      <c r="A21" s="7" t="inlineStr">
        <is>
          <t>下一步动作</t>
        </is>
      </c>
      <c r="B21" s="7" t="inlineStr">
        <is>
          <t>明确接下来要做的具体行动。</t>
        </is>
      </c>
      <c r="C21" s="7" t="inlineStr">
        <is>
          <t>店长</t>
        </is>
      </c>
      <c r="D21" s="7" t="inlineStr">
        <is>
          <t>未成交必填</t>
        </is>
      </c>
      <c r="E21" s="7" t="inlineStr">
        <is>
          <t>发送方案差异和售后说明</t>
        </is>
      </c>
      <c r="F21" s="7" t="inlineStr">
        <is>
          <t>只写“继续跟进”</t>
        </is>
      </c>
      <c r="G21" s="7" t="inlineStr">
        <is>
          <t>转为可执行待办</t>
        </is>
      </c>
    </row>
    <row r="22" ht="38" customHeight="1" s="130">
      <c r="A22" s="49" t="inlineStr">
        <is>
          <t>跟进负责人</t>
        </is>
      </c>
      <c r="B22" s="49" t="inlineStr">
        <is>
          <t>真正负责完成下一次联系的人。</t>
        </is>
      </c>
      <c r="C22" s="49" t="inlineStr">
        <is>
          <t>店长</t>
        </is>
      </c>
      <c r="D22" s="49" t="inlineStr">
        <is>
          <t>未成交必填</t>
        </is>
      </c>
      <c r="E22" s="49" t="inlineStr">
        <is>
          <t>王晶晶</t>
        </is>
      </c>
      <c r="F22" s="49" t="inlineStr">
        <is>
          <t>写“前台”但无人负责</t>
        </is>
      </c>
      <c r="G22" s="49" t="inlineStr">
        <is>
          <t>用于责任追踪和逾期提醒</t>
        </is>
      </c>
    </row>
    <row r="23" ht="38" customHeight="1" s="130">
      <c r="A23" s="7" t="inlineStr">
        <is>
          <t>下次跟进时间</t>
        </is>
      </c>
      <c r="B23" s="7" t="inlineStr">
        <is>
          <t>下一次必须联系顾客的具体日期和时间。</t>
        </is>
      </c>
      <c r="C23" s="7" t="inlineStr">
        <is>
          <t>店长</t>
        </is>
      </c>
      <c r="D23" s="7" t="inlineStr">
        <is>
          <t>未成交必填</t>
        </is>
      </c>
      <c r="E23" s="7" t="inlineStr">
        <is>
          <t>2026-07-24 10:00</t>
        </is>
      </c>
      <c r="F23" s="7" t="inlineStr">
        <is>
          <t>写“明天”“有空再联系”</t>
        </is>
      </c>
      <c r="G23" s="7" t="inlineStr">
        <is>
          <t>用于待跟进和逾期名单</t>
        </is>
      </c>
    </row>
    <row r="24" ht="38" customHeight="1" s="130">
      <c r="A24" s="49" t="inlineStr">
        <is>
          <t>初诊成交率</t>
        </is>
      </c>
      <c r="B24" s="49" t="inlineStr">
        <is>
          <t>初诊成交人数 ÷ 初诊总人数 ×100%。</t>
        </is>
      </c>
      <c r="C24" s="49" t="inlineStr">
        <is>
          <t>系统自动</t>
        </is>
      </c>
      <c r="D24" s="49" t="inlineStr">
        <is>
          <t>无需填写</t>
        </is>
      </c>
      <c r="E24" s="49" t="inlineStr">
        <is>
          <t>7÷12=58.3%</t>
        </is>
      </c>
      <c r="F24" s="49" t="inlineStr">
        <is>
          <t>店长手工计算、口径不一致</t>
        </is>
      </c>
      <c r="G24" s="49" t="inlineStr">
        <is>
          <t>统一保留1位小数</t>
        </is>
      </c>
    </row>
    <row r="25" ht="38" customHeight="1" s="130">
      <c r="A25" s="7" t="inlineStr">
        <is>
          <t>初诊未成交率</t>
        </is>
      </c>
      <c r="B25" s="7" t="inlineStr">
        <is>
          <t>初诊未成交人数 ÷ 初诊总人数 ×100%。</t>
        </is>
      </c>
      <c r="C25" s="7" t="inlineStr">
        <is>
          <t>系统自动</t>
        </is>
      </c>
      <c r="D25" s="7" t="inlineStr">
        <is>
          <t>无需填写</t>
        </is>
      </c>
      <c r="E25" s="7" t="inlineStr">
        <is>
          <t>5÷12=41.7%</t>
        </is>
      </c>
      <c r="F25" s="7" t="inlineStr">
        <is>
          <t>与成交率合计不等于100%</t>
        </is>
      </c>
      <c r="G25" s="7" t="inlineStr">
        <is>
          <t>系统自动核对</t>
        </is>
      </c>
    </row>
    <row r="26" ht="38" customHeight="1" s="130">
      <c r="A26" s="49" t="inlineStr">
        <is>
          <t>总接诊量</t>
        </is>
      </c>
      <c r="B26" s="49" t="inlineStr">
        <is>
          <t>初诊量＋复诊量。</t>
        </is>
      </c>
      <c r="C26" s="49" t="inlineStr">
        <is>
          <t>系统自动</t>
        </is>
      </c>
      <c r="D26" s="49" t="inlineStr">
        <is>
          <t>无需填写</t>
        </is>
      </c>
      <c r="E26" s="49" t="inlineStr">
        <is>
          <t>12+18=30</t>
        </is>
      </c>
      <c r="F26" s="49" t="inlineStr">
        <is>
          <t>把电话回访或爽约加入</t>
        </is>
      </c>
      <c r="G26" s="49" t="inlineStr">
        <is>
          <t>只使用有效到诊明细</t>
        </is>
      </c>
    </row>
    <row r="27" ht="38" customHeight="1" s="130">
      <c r="A27" s="7" t="inlineStr">
        <is>
          <t>后续成交</t>
        </is>
      </c>
      <c r="B27" s="7" t="inlineStr">
        <is>
          <t>初诊当天未成交，但经过跟进后正式确认方案并付款。</t>
        </is>
      </c>
      <c r="C27" s="7" t="inlineStr">
        <is>
          <t>后续由系统更新</t>
        </is>
      </c>
      <c r="D27" s="7" t="inlineStr">
        <is>
          <t>第一阶段Excel不填</t>
        </is>
      </c>
      <c r="E27" s="7" t="inlineStr">
        <is>
          <t>7月23日未成交，7月26日交定金</t>
        </is>
      </c>
      <c r="F27" s="7" t="inlineStr">
        <is>
          <t>重新登记为第二条初诊</t>
        </is>
      </c>
      <c r="G27" s="7" t="inlineStr">
        <is>
          <t>后续通过更新功能关联原初诊，不重复初诊量</t>
        </is>
      </c>
    </row>
    <row r="28" ht="38" customHeight="1" s="130">
      <c r="A28" s="49" t="inlineStr">
        <is>
          <t>总量核对</t>
        </is>
      </c>
      <c r="B28" s="49" t="inlineStr">
        <is>
          <t>店长确认的当日初诊／复诊总人数，与明细自动对比。</t>
        </is>
      </c>
      <c r="C28" s="49" t="inlineStr">
        <is>
          <t>店长</t>
        </is>
      </c>
      <c r="D28" s="49" t="inlineStr">
        <is>
          <t>必填</t>
        </is>
      </c>
      <c r="E28" s="49" t="inlineStr">
        <is>
          <t>确认初诊12、复诊18</t>
        </is>
      </c>
      <c r="F28" s="49" t="inlineStr">
        <is>
          <t>填写成交率或金额</t>
        </is>
      </c>
      <c r="G28" s="49" t="inlineStr">
        <is>
          <t>差额不为0时提示漏报或重复</t>
        </is>
      </c>
    </row>
    <row r="29" ht="38" customHeight="1" s="130"/>
    <row r="30" ht="38" customHeight="1" s="130">
      <c r="A30" s="45" t="inlineStr">
        <is>
          <t>第一阶段医生经营综合分（暂定）</t>
        </is>
      </c>
    </row>
    <row r="31" ht="38" customHeight="1" s="130">
      <c r="A31" s="16" t="inlineStr">
        <is>
          <t>评分维度</t>
        </is>
      </c>
      <c r="B31" s="16" t="inlineStr">
        <is>
          <t>权重</t>
        </is>
      </c>
      <c r="C31" s="16" t="inlineStr">
        <is>
          <t>说明</t>
        </is>
      </c>
      <c r="D31" s="16" t="inlineStr">
        <is>
          <t>是否由店长填写</t>
        </is>
      </c>
    </row>
    <row r="32" ht="38" customHeight="1" s="130">
      <c r="A32" s="7" t="inlineStr">
        <is>
          <t>初诊量</t>
        </is>
      </c>
      <c r="B32" s="7" t="inlineStr">
        <is>
          <t>10%</t>
        </is>
      </c>
      <c r="C32" s="7" t="inlineStr">
        <is>
          <t>仅反映承接新顾客工作量，权重较低。</t>
        </is>
      </c>
      <c r="D32" s="7" t="inlineStr">
        <is>
          <t>系统自动</t>
        </is>
      </c>
    </row>
    <row r="33" ht="38" customHeight="1" s="130">
      <c r="A33" s="7" t="inlineStr">
        <is>
          <t>有效复诊量</t>
        </is>
      </c>
      <c r="B33" s="7" t="inlineStr">
        <is>
          <t>30%</t>
        </is>
      </c>
      <c r="C33" s="7" t="inlineStr">
        <is>
          <t>只统计实际到店并完成接诊的复诊。</t>
        </is>
      </c>
      <c r="D33" s="7" t="inlineStr">
        <is>
          <t>系统自动</t>
        </is>
      </c>
    </row>
    <row r="34" ht="38" customHeight="1" s="130">
      <c r="A34" s="7" t="inlineStr">
        <is>
          <t>初诊成交率</t>
        </is>
      </c>
      <c r="B34" s="7" t="inlineStr">
        <is>
          <t>35%</t>
        </is>
      </c>
      <c r="C34" s="7" t="inlineStr">
        <is>
          <t>反映检查、沟通和方案转化能力。</t>
        </is>
      </c>
      <c r="D34" s="7" t="inlineStr">
        <is>
          <t>系统自动</t>
        </is>
      </c>
    </row>
    <row r="35" ht="38" customHeight="1" s="130">
      <c r="A35" s="7" t="inlineStr">
        <is>
          <t>初诊成交方案金额</t>
        </is>
      </c>
      <c r="B35" s="7" t="inlineStr">
        <is>
          <t>25%</t>
        </is>
      </c>
      <c r="C35" s="7" t="inlineStr">
        <is>
          <t>反映确认方案的整体价值。</t>
        </is>
      </c>
      <c r="D35" s="7" t="inlineStr">
        <is>
          <t>系统自动</t>
        </is>
      </c>
    </row>
    <row r="36" ht="38" customHeight="1" s="130">
      <c r="A36" s="7" t="inlineStr">
        <is>
          <t>实际治疗产值</t>
        </is>
      </c>
      <c r="B36" s="7" t="inlineStr">
        <is>
          <t>0%（暂不启用）</t>
        </is>
      </c>
      <c r="C36" s="7" t="inlineStr">
        <is>
          <t>待统一产值拆分标准或从e看牙导入后再加入。</t>
        </is>
      </c>
      <c r="D36" s="7" t="inlineStr">
        <is>
          <t>第一阶段不填</t>
        </is>
      </c>
    </row>
    <row r="37" ht="38" customHeight="1" s="130"/>
    <row r="38" ht="38" customHeight="1" s="130">
      <c r="A38" s="45" t="inlineStr">
        <is>
          <t>容易混淆的问题（自查补充）</t>
        </is>
      </c>
    </row>
    <row r="39" ht="38" customHeight="1" s="130">
      <c r="A39" s="16" t="inlineStr">
        <is>
          <t>问题</t>
        </is>
      </c>
      <c r="B39" s="16" t="inlineStr">
        <is>
          <t>统一处理规则</t>
        </is>
      </c>
      <c r="C39" s="16" t="inlineStr">
        <is>
          <t>原因</t>
        </is>
      </c>
    </row>
    <row r="40" ht="38" customHeight="1" s="130">
      <c r="A40" s="7" t="inlineStr">
        <is>
          <t>同一顾客当天咨询两个项目怎么填？</t>
        </is>
      </c>
      <c r="B40" s="7" t="inlineStr">
        <is>
          <t>只选择主要项目，其他项目写在备注中；初诊人数只计1人。</t>
        </is>
      </c>
      <c r="C40" s="7" t="inlineStr">
        <is>
          <t>避免一个顾客重复增加初诊量。</t>
        </is>
      </c>
    </row>
    <row r="41" ht="38" customHeight="1" s="130">
      <c r="A41" s="7" t="inlineStr">
        <is>
          <t>两位医生共同接诊怎么归属？</t>
        </is>
      </c>
      <c r="B41" s="7" t="inlineStr">
        <is>
          <t>只选择一位主接诊医生；协助医生可写备注，暂不重复计分。</t>
        </is>
      </c>
      <c r="C41" s="7" t="inlineStr">
        <is>
          <t>保证排行榜不重复计算。</t>
        </is>
      </c>
    </row>
    <row r="42" ht="38" customHeight="1" s="130">
      <c r="A42" s="7" t="inlineStr">
        <is>
          <t>初诊当天没成交，几天后成交怎么办？</t>
        </is>
      </c>
      <c r="B42" s="7" t="inlineStr">
        <is>
          <t>不重新登记初诊；后续系统更新原记录为后续成交。</t>
        </is>
      </c>
      <c r="C42" s="7" t="inlineStr">
        <is>
          <t>保持初诊量真实，便于计算7日／30日成交率。</t>
        </is>
      </c>
    </row>
    <row r="43" ht="38" customHeight="1" s="130">
      <c r="A43" s="7" t="inlineStr">
        <is>
          <t>同一顾客一天到店两次怎么算？</t>
        </is>
      </c>
      <c r="B43" s="7" t="inlineStr">
        <is>
          <t>同一门店、同一天、同一就诊类型只计1次。</t>
        </is>
      </c>
      <c r="C43" s="7" t="inlineStr">
        <is>
          <t>防止人为增加接诊量。</t>
        </is>
      </c>
    </row>
    <row r="44" ht="38" customHeight="1" s="130">
      <c r="A44" s="50" t="inlineStr">
        <is>
          <t>项目成交单号</t>
        </is>
      </c>
      <c r="B44" s="51" t="inlineStr">
        <is>
          <t>e看牙中唯一的项目成交单号，用于连接首付款、尾款和退款。</t>
        </is>
      </c>
      <c r="C44" s="51" t="inlineStr">
        <is>
          <t>店长</t>
        </is>
      </c>
      <c r="D44" s="51" t="inlineStr">
        <is>
          <t>成交时必填</t>
        </is>
      </c>
      <c r="E44" s="51" t="inlineStr">
        <is>
          <t>CJ202607290001</t>
        </is>
      </c>
      <c r="F44" s="51" t="inlineStr">
        <is>
          <t>填写病历号或自编编号</t>
        </is>
      </c>
      <c r="G44" s="51" t="inlineStr">
        <is>
          <t>系统按成交单号识别原成交医生</t>
        </is>
      </c>
    </row>
    <row r="45" ht="38" customHeight="1" s="130">
      <c r="A45" s="50" t="inlineStr">
        <is>
          <t>后续尾款</t>
        </is>
      </c>
      <c r="B45" s="51" t="inlineStr">
        <is>
          <t>成交日之后实际到账的项目款。</t>
        </is>
      </c>
      <c r="C45" s="51" t="inlineStr">
        <is>
          <t>店长</t>
        </is>
      </c>
      <c r="D45" s="51" t="inlineStr">
        <is>
          <t>发生时必填</t>
        </is>
      </c>
      <c r="E45" s="51" t="inlineStr">
        <is>
          <t>尾款2800元</t>
        </is>
      </c>
      <c r="F45" s="51" t="inlineStr">
        <is>
          <t>重复登记初诊或填入复诊备注</t>
        </is>
      </c>
      <c r="G45" s="51" t="inlineStr">
        <is>
          <t>按收款日统计，业绩归原成交医生</t>
        </is>
      </c>
    </row>
    <row r="46" ht="38" customHeight="1" s="130">
      <c r="A46" s="50" t="inlineStr">
        <is>
          <t>退款</t>
        </is>
      </c>
      <c r="B46" s="51" t="inlineStr">
        <is>
          <t>已收项目款实际退还顾客的金额；金额填正数、类型选退款。</t>
        </is>
      </c>
      <c r="C46" s="51" t="inlineStr">
        <is>
          <t>店长</t>
        </is>
      </c>
      <c r="D46" s="51" t="inlineStr">
        <is>
          <t>发生时必填</t>
        </is>
      </c>
      <c r="E46" s="51" t="inlineStr">
        <is>
          <t>退款500元</t>
        </is>
      </c>
      <c r="F46" s="51" t="inlineStr">
        <is>
          <t>金额填写负数</t>
        </is>
      </c>
      <c r="G46" s="51" t="inlineStr">
        <is>
          <t>按退款日冲减原成交医生净实收</t>
        </is>
      </c>
    </row>
    <row r="47" ht="38" customHeight="1" s="130">
      <c r="A47" s="50" t="inlineStr">
        <is>
          <t>净实收</t>
        </is>
      </c>
      <c r="B47" s="51" t="inlineStr">
        <is>
          <t>首付款＋后续尾款－退款。</t>
        </is>
      </c>
      <c r="C47" s="51" t="inlineStr">
        <is>
          <t>系统自动</t>
        </is>
      </c>
      <c r="D47" s="51" t="inlineStr">
        <is>
          <t>无需填写</t>
        </is>
      </c>
      <c r="E47" s="51" t="inlineStr">
        <is>
          <t>1000+2800-500=3300</t>
        </is>
      </c>
      <c r="F47" s="51" t="inlineStr">
        <is>
          <t>只看首付款</t>
        </is>
      </c>
      <c r="G47" s="51" t="inlineStr">
        <is>
          <t>用于现金流、实收业绩和排行榜</t>
        </is>
      </c>
    </row>
    <row r="48" ht="38" customHeight="1" s="130">
      <c r="A48" s="94" t="inlineStr">
        <is>
          <t>历史项目收退款</t>
        </is>
      </c>
      <c r="B48" s="86" t="inlineStr">
        <is>
          <t>系统启用前已成交项目在今天发生的尾款或退款；不用补录历史初诊和历史金额。</t>
        </is>
      </c>
      <c r="C48" s="86" t="inlineStr">
        <is>
          <t>店长</t>
        </is>
      </c>
      <c r="D48" s="86" t="inlineStr">
        <is>
          <t>发生时必填</t>
        </is>
      </c>
      <c r="E48" s="86" t="inlineStr">
        <is>
          <t>旧项目今天收尾款7200元</t>
        </is>
      </c>
      <c r="F48" s="86" t="inlineStr">
        <is>
          <t>删除真实收款</t>
        </is>
      </c>
      <c r="G48" s="86" t="inlineStr">
        <is>
          <t>计入门店当日净实收，原成交医生由管理员确认后计入个人业绩</t>
        </is>
      </c>
    </row>
    <row r="49">
      <c r="A49" s="94" t="inlineStr">
        <is>
          <t>复诊开发新项目</t>
        </is>
      </c>
      <c r="B49" s="86" t="inlineStr">
        <is>
          <t>复诊当天由接诊医生新开发并成交的治疗项目。</t>
        </is>
      </c>
      <c r="C49" s="86" t="inlineStr">
        <is>
          <t>店长</t>
        </is>
      </c>
      <c r="D49" s="86" t="inlineStr">
        <is>
          <t>成交时填写</t>
        </is>
      </c>
      <c r="E49" s="86" t="inlineStr">
        <is>
          <t>复诊时新成交牙冠项目</t>
        </is>
      </c>
      <c r="F49" s="86" t="inlineStr">
        <is>
          <t>重复登记为初诊</t>
        </is>
      </c>
      <c r="G49" s="86" t="inlineStr">
        <is>
          <t>计一次有效复诊，新项目实收归当天接诊医生</t>
        </is>
      </c>
    </row>
    <row r="50">
      <c r="A50" s="94" t="inlineStr">
        <is>
          <t>复诊新项目方案总额</t>
        </is>
      </c>
      <c r="B50" s="86" t="inlineStr">
        <is>
          <t>复诊新开发项目正式确认的完整方案金额。</t>
        </is>
      </c>
      <c r="C50" s="86" t="inlineStr">
        <is>
          <t>店长</t>
        </is>
      </c>
      <c r="D50" s="86" t="inlineStr">
        <is>
          <t>成交时填写</t>
        </is>
      </c>
      <c r="E50" s="86" t="inlineStr">
        <is>
          <t>方案3800元</t>
        </is>
      </c>
      <c r="F50" s="86" t="inlineStr">
        <is>
          <t>只填当日收款</t>
        </is>
      </c>
      <c r="G50" s="86" t="inlineStr">
        <is>
          <t>用于校验后续累计净实收</t>
        </is>
      </c>
    </row>
    <row r="51">
      <c r="A51" s="94" t="inlineStr">
        <is>
          <t>复诊新项目当日实收</t>
        </is>
      </c>
      <c r="B51" s="86" t="inlineStr">
        <is>
          <t>复诊新项目成交当天实际收到的钱，可为定金或全款。</t>
        </is>
      </c>
      <c r="C51" s="86" t="inlineStr">
        <is>
          <t>店长</t>
        </is>
      </c>
      <c r="D51" s="86" t="inlineStr">
        <is>
          <t>成交时填写</t>
        </is>
      </c>
      <c r="E51" s="86" t="inlineStr">
        <is>
          <t>方案3800元，当日收1000元</t>
        </is>
      </c>
      <c r="F51" s="86" t="inlineStr">
        <is>
          <t>填写方案总额</t>
        </is>
      </c>
      <c r="G51" s="86" t="inlineStr">
        <is>
          <t>计入当天净实收并归开发医生</t>
        </is>
      </c>
    </row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mergeCells count="4">
    <mergeCell ref="A38:G38"/>
    <mergeCell ref="A2:G2"/>
    <mergeCell ref="A30:G30"/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5"/>
  <sheetViews>
    <sheetView tabSelected="1" workbookViewId="0">
      <selection activeCell="A1" sqref="A1"/>
    </sheetView>
  </sheetViews>
  <sheetFormatPr baseColWidth="8" defaultColWidth="9" defaultRowHeight="16.79999923706055"/>
  <cols>
    <col width="11" customWidth="1" style="130" min="1" max="1"/>
    <col width="32" customWidth="1" style="130" min="2" max="2"/>
    <col width="40" customWidth="1" style="130" min="3" max="3"/>
    <col width="12" customWidth="1" style="130" min="4" max="8"/>
  </cols>
  <sheetData>
    <row r="1" ht="34" customHeight="1" s="130">
      <c r="A1" s="53" t="inlineStr">
        <is>
          <t>储氏口腔｜初复诊与成交复盘日报填写模板</t>
        </is>
      </c>
      <c r="H1" s="1" t="n"/>
    </row>
    <row r="2" ht="28" customHeight="1" s="130">
      <c r="A2" s="55" t="inlineStr">
        <is>
          <t>版本：v1.5｜支持同一患者同日由多位医生完成多个项目；同病例号或同成交单号可分行登记真实收费</t>
        </is>
      </c>
      <c r="H2" s="21" t="n"/>
    </row>
    <row r="3"/>
    <row r="4" ht="17.60000038146973" customHeight="1" s="130">
      <c r="A4" s="57" t="inlineStr">
        <is>
          <t>一、核心原则</t>
        </is>
      </c>
      <c r="H4" s="45" t="n"/>
    </row>
    <row r="5" ht="17" customHeight="1" s="130">
      <c r="A5" s="60" t="inlineStr">
        <is>
          <t>1</t>
        </is>
      </c>
      <c r="B5" s="61" t="inlineStr">
        <is>
          <t>每位顾客每次有效就诊填写一行；不能只报总人数。</t>
        </is>
      </c>
      <c r="H5" s="7" t="n"/>
    </row>
    <row r="6" ht="17" customHeight="1" s="130">
      <c r="A6" s="60" t="inlineStr">
        <is>
          <t>2</t>
        </is>
      </c>
      <c r="B6" s="61" t="inlineStr">
        <is>
          <t>店长只填写原始明细；成交率、未成交率、总接诊量、医生排名由系统自动计算。</t>
        </is>
      </c>
      <c r="H6" s="7" t="n"/>
    </row>
    <row r="7" ht="17" customHeight="1" s="130">
      <c r="A7" s="60" t="inlineStr">
        <is>
          <t>3</t>
        </is>
      </c>
      <c r="B7" s="61" t="inlineStr">
        <is>
          <t>病历号填写 e看牙病历号；成交项目必须同时填写 e看牙“项目成交单号”。</t>
        </is>
      </c>
      <c r="H7" s="7" t="n"/>
    </row>
    <row r="8" ht="17" customHeight="1" s="130">
      <c r="A8" s="60" t="inlineStr">
        <is>
          <t>4</t>
        </is>
      </c>
      <c r="B8" s="61" t="inlineStr">
        <is>
          <t>红色表头为必填，蓝色表头为选填；第5行只是填写提示，不属于正式数据。</t>
        </is>
      </c>
      <c r="H8" s="7" t="n"/>
    </row>
    <row r="9" ht="17" customHeight="1" s="130">
      <c r="A9" s="60" t="inlineStr">
        <is>
          <t>5</t>
        </is>
      </c>
      <c r="B9" s="61" t="inlineStr">
        <is>
          <t>同一顾客同一天同一就诊类型只计一次；若多位医生参与，只登记一位主接诊医生。</t>
        </is>
      </c>
      <c r="H9" s="7" t="n"/>
    </row>
    <row r="10" ht="17" customHeight="1" s="130">
      <c r="A10" s="60" t="inlineStr">
        <is>
          <t>6</t>
        </is>
      </c>
      <c r="B10" s="61" t="inlineStr">
        <is>
          <t>新系统启用后的收退款按成交单自动归属；历史项目可先计入门店实收，原成交医生由管理员确认。</t>
        </is>
      </c>
      <c r="H10" s="7" t="n"/>
    </row>
    <row r="11"/>
    <row r="12" ht="17.60000038146973" customHeight="1" s="130">
      <c r="A12" s="57" t="inlineStr">
        <is>
          <t>二、金额口径</t>
        </is>
      </c>
      <c r="H12" s="45" t="n"/>
    </row>
    <row r="13">
      <c r="A13" s="16" t="inlineStr">
        <is>
          <t>名称</t>
        </is>
      </c>
      <c r="B13" s="16" t="inlineStr">
        <is>
          <t>填写口径</t>
        </is>
      </c>
      <c r="C13" s="16" t="inlineStr">
        <is>
          <t>例子</t>
        </is>
      </c>
    </row>
    <row r="14" ht="17" customHeight="1" s="130">
      <c r="A14" s="7" t="inlineStr">
        <is>
          <t>成交方案总额</t>
        </is>
      </c>
      <c r="B14" s="7" t="inlineStr">
        <is>
          <t>顾客已正式确认的完整治疗方案金额。</t>
        </is>
      </c>
      <c r="C14" s="7" t="inlineStr">
        <is>
          <t>方案26800元，即填26800。</t>
        </is>
      </c>
    </row>
    <row r="15" ht="34" customHeight="1" s="130">
      <c r="A15" s="7" t="inlineStr">
        <is>
          <t>当日实收金额</t>
        </is>
      </c>
      <c r="B15" s="7" t="inlineStr">
        <is>
          <t>门诊当天实际收到的钱，包括定金或当日付款。</t>
        </is>
      </c>
      <c r="C15" s="7" t="inlineStr">
        <is>
          <t>方案26800元，当天收5000元，即填5000。</t>
        </is>
      </c>
    </row>
    <row r="16" ht="68" customHeight="1" s="130">
      <c r="A16" s="7" t="inlineStr">
        <is>
          <t>实际治疗产值</t>
        </is>
      </c>
      <c r="B16" s="7" t="inlineStr">
        <is>
          <t>医生当天实际完成治疗对应的内部产值，不等同于方案总额或收款。第一阶段因尚无统一拆分标准，暂不填写、不参与排名。</t>
        </is>
      </c>
      <c r="C16" s="7" t="inlineStr">
        <is>
          <t>后续统一规则或从e看牙导入后再启用。</t>
        </is>
      </c>
    </row>
    <row r="17"/>
    <row r="18" ht="17.60000038146973" customHeight="1" s="130">
      <c r="A18" s="57" t="inlineStr">
        <is>
          <t>三、提交要求</t>
        </is>
      </c>
      <c r="H18" s="45" t="n"/>
    </row>
    <row r="19" ht="17" customHeight="1" s="130">
      <c r="A19" s="60" t="inlineStr">
        <is>
          <t>1</t>
        </is>
      </c>
      <c r="B19" s="61" t="inlineStr">
        <is>
          <t>提交前检查红色必填项是否完整。</t>
        </is>
      </c>
      <c r="H19" s="7" t="n"/>
    </row>
    <row r="20" ht="17" customHeight="1" s="130">
      <c r="A20" s="60" t="inlineStr">
        <is>
          <t>2</t>
        </is>
      </c>
      <c r="B20" s="61" t="inlineStr">
        <is>
          <t>未成交顾客必须填写原因、真实情况、下一步动作、负责人和具体跟进时间。</t>
        </is>
      </c>
      <c r="H20" s="7" t="n"/>
    </row>
    <row r="21" ht="17" customHeight="1" s="130">
      <c r="A21" s="60" t="inlineStr">
        <is>
          <t>3</t>
        </is>
      </c>
      <c r="B21" s="61" t="inlineStr">
        <is>
          <t>渠道必须选择准确的二级渠道，例如抖音自然、抖音团购、抖音推广不得混为一类。</t>
        </is>
      </c>
      <c r="H21" s="7" t="n"/>
    </row>
    <row r="22" ht="17" customHeight="1" s="130">
      <c r="A22" s="60" t="inlineStr">
        <is>
          <t>4</t>
        </is>
      </c>
      <c r="B22" s="61" t="inlineStr">
        <is>
          <t>总量核对表只用于发现整条顾客明细漏报，店长不需要手工计算任何百分比。</t>
        </is>
      </c>
      <c r="H22" s="7" t="n"/>
    </row>
    <row r="23"/>
    <row r="24" ht="22" customHeight="1" s="130">
      <c r="A24" s="58" t="inlineStr">
        <is>
          <t>四、后续收款与退款</t>
        </is>
      </c>
    </row>
    <row r="25">
      <c r="A25" s="62" t="inlineStr">
        <is>
          <t>1</t>
        </is>
      </c>
      <c r="B25" s="63" t="inlineStr">
        <is>
          <t>初诊成交当天：在“02-初诊成交”填写成交方案总额、当日实收和项目成交单号。</t>
        </is>
      </c>
    </row>
    <row r="26">
      <c r="A26" s="62" t="inlineStr">
        <is>
          <t>2</t>
        </is>
      </c>
      <c r="B26" s="63" t="inlineStr">
        <is>
          <t>以后收到尾款或发生退款：只在“05-后续收退款明细”新增一行，不重复登记初诊。</t>
        </is>
      </c>
    </row>
    <row r="27">
      <c r="A27" s="62" t="inlineStr">
        <is>
          <t>3</t>
        </is>
      </c>
      <c r="B27" s="63" t="inlineStr">
        <is>
          <t>金额统一填写正数；退款在“收退款类型”选择“退款”，系统自动按负数冲减。</t>
        </is>
      </c>
    </row>
    <row r="28">
      <c r="A28" s="62" t="inlineStr">
        <is>
          <t>4</t>
        </is>
      </c>
      <c r="B28" s="63" t="inlineStr">
        <is>
          <t>归属医生由系统按项目成交单号自动读取，店长不填写、不修改，避免业绩错归。</t>
        </is>
      </c>
    </row>
    <row r="29">
      <c r="A29" s="62" t="inlineStr">
        <is>
          <t>5</t>
        </is>
      </c>
      <c r="B29" s="63" t="inlineStr">
        <is>
          <t>同一成交单同一天同一类型有多笔时，请合并为一行填写合计金额。</t>
        </is>
      </c>
    </row>
    <row r="30"/>
    <row r="31">
      <c r="A31" s="58" t="inlineStr">
        <is>
          <t>五、复诊开发新项目</t>
        </is>
      </c>
    </row>
    <row r="32">
      <c r="A32" s="62" t="inlineStr">
        <is>
          <t>1</t>
        </is>
      </c>
      <c r="B32" s="63" t="inlineStr">
        <is>
          <t>复诊当天如果开发成交了新的治疗项目，在“04-复诊明细”同一行填写新开发项目、成交单号、方案总额和当日实收。</t>
        </is>
      </c>
    </row>
    <row r="33">
      <c r="A33" s="62" t="inlineStr">
        <is>
          <t>2</t>
        </is>
      </c>
      <c r="B33" s="63" t="inlineStr">
        <is>
          <t>复诊没有开发新项目时，H-L列全部留空；有开发时选择具体项目并填写成交单号、方案额和当日实收。</t>
        </is>
      </c>
    </row>
    <row r="34">
      <c r="A34" s="62" t="inlineStr">
        <is>
          <t>3</t>
        </is>
      </c>
      <c r="B34" s="63" t="inlineStr">
        <is>
          <t>复诊新项目默认归当天接诊医生；该顾客仍只计一次复诊，不重复计入初诊量或初诊成交率。</t>
        </is>
      </c>
    </row>
    <row r="35">
      <c r="A35" s="62" t="inlineStr">
        <is>
          <t>4</t>
        </is>
      </c>
      <c r="B35" s="63" t="inlineStr">
        <is>
          <t>新项目以后收到尾款或发生退款，继续在“05-后续收退款明细”按成交单号登记。</t>
        </is>
      </c>
    </row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mergeCells count="29">
    <mergeCell ref="C16:H16"/>
    <mergeCell ref="A4:G4"/>
    <mergeCell ref="B8:G8"/>
    <mergeCell ref="B29:G29"/>
    <mergeCell ref="B19:G19"/>
    <mergeCell ref="B34:G34"/>
    <mergeCell ref="B10:G10"/>
    <mergeCell ref="B28:G28"/>
    <mergeCell ref="A31:G31"/>
    <mergeCell ref="B9:G9"/>
    <mergeCell ref="A24:G24"/>
    <mergeCell ref="B33:G33"/>
    <mergeCell ref="B6:G6"/>
    <mergeCell ref="B20:G20"/>
    <mergeCell ref="A1:G1"/>
    <mergeCell ref="B5:G5"/>
    <mergeCell ref="B32:G32"/>
    <mergeCell ref="B35:G35"/>
    <mergeCell ref="B26:G26"/>
    <mergeCell ref="B7:G7"/>
    <mergeCell ref="B25:G25"/>
    <mergeCell ref="C15:H15"/>
    <mergeCell ref="A18:G18"/>
    <mergeCell ref="C14:H14"/>
    <mergeCell ref="B22:G22"/>
    <mergeCell ref="A12:G12"/>
    <mergeCell ref="B27:G27"/>
    <mergeCell ref="A2:G2"/>
    <mergeCell ref="B21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55"/>
  <sheetViews>
    <sheetView tabSelected="0" workbookViewId="0">
      <selection activeCell="A1" sqref="A1"/>
    </sheetView>
  </sheetViews>
  <sheetFormatPr baseColWidth="8" defaultColWidth="9" defaultRowHeight="16.79999923706055"/>
  <cols>
    <col width="14" customWidth="1" style="130" min="1" max="1"/>
    <col width="15" customWidth="1" style="130" min="2" max="2"/>
    <col width="19" customWidth="1" style="130" min="3" max="3"/>
    <col width="16" customWidth="1" style="130" min="4" max="5"/>
    <col width="15" customWidth="1" style="130" min="6" max="6"/>
    <col width="19" customWidth="1" style="130" min="7" max="7"/>
    <col width="17" customWidth="1" style="130" min="8" max="9"/>
    <col width="28" customWidth="1" style="130" min="10" max="10"/>
    <col width="20" customWidth="1" style="130" min="11" max="11"/>
    <col width="15" customWidth="1" style="130" min="12" max="12"/>
    <col width="19" customWidth="1" style="130" min="13" max="13"/>
    <col width="34" customWidth="1" style="130" min="14" max="14"/>
  </cols>
  <sheetData>
    <row r="1" ht="32" customHeight="1" s="130">
      <c r="A1" s="1" t="inlineStr">
        <is>
          <t>初诊成交明细</t>
        </is>
      </c>
    </row>
    <row r="2" ht="32" customHeight="1" s="130">
      <c r="A2" s="21" t="inlineStr">
        <is>
          <t>已确定价格并收款的初诊正常填写H-K列；已开始治疗但最终方案和价格尚未确定时，L列选择“待定”，H、I、K列留空，并填写M、N列。</t>
        </is>
      </c>
    </row>
    <row r="3"/>
    <row r="4" ht="21" customHeight="1" s="130">
      <c r="A4" s="22" t="inlineStr">
        <is>
          <t>日期*</t>
        </is>
      </c>
      <c r="B4" s="22" t="inlineStr">
        <is>
          <t>门店*</t>
        </is>
      </c>
      <c r="C4" s="22" t="inlineStr">
        <is>
          <t>e看牙病历号*</t>
        </is>
      </c>
      <c r="D4" s="22" t="inlineStr">
        <is>
          <t>主接诊医生*</t>
        </is>
      </c>
      <c r="E4" s="22" t="inlineStr">
        <is>
          <t>项目类别*</t>
        </is>
      </c>
      <c r="F4" s="22" t="inlineStr">
        <is>
          <t>一级渠道*</t>
        </is>
      </c>
      <c r="G4" s="22" t="inlineStr">
        <is>
          <t>二级渠道*</t>
        </is>
      </c>
      <c r="H4" s="22" t="inlineStr">
        <is>
          <t>成交方案总额*</t>
        </is>
      </c>
      <c r="I4" s="22" t="inlineStr">
        <is>
          <t>当日实收金额*</t>
        </is>
      </c>
      <c r="J4" s="16" t="inlineStr">
        <is>
          <t>备注</t>
        </is>
      </c>
      <c r="K4" s="36" t="inlineStr">
        <is>
          <t>项目成交单号*</t>
        </is>
      </c>
      <c r="L4" s="22" t="inlineStr">
        <is>
          <t>方案状态*</t>
        </is>
      </c>
      <c r="M4" s="22" t="inlineStr">
        <is>
          <t>预计确定日期</t>
        </is>
      </c>
      <c r="N4" s="16" t="inlineStr">
        <is>
          <t>待定方案说明</t>
        </is>
      </c>
    </row>
    <row r="5" ht="21" customHeight="1" s="130">
      <c r="A5" s="27" t="inlineStr">
        <is>
          <t>例：2026-07-23</t>
        </is>
      </c>
      <c r="B5" s="27" t="inlineStr">
        <is>
          <t>选择门店</t>
        </is>
      </c>
      <c r="C5" s="27" t="inlineStr">
        <is>
          <t>填写病历号</t>
        </is>
      </c>
      <c r="D5" s="27" t="inlineStr">
        <is>
          <t>填写医生</t>
        </is>
      </c>
      <c r="E5" s="27" t="inlineStr">
        <is>
          <t>选择项目</t>
        </is>
      </c>
      <c r="F5" s="27" t="inlineStr">
        <is>
          <t>选择一级渠道</t>
        </is>
      </c>
      <c r="G5" s="27" t="inlineStr">
        <is>
          <t>选择具体渠道</t>
        </is>
      </c>
      <c r="H5" s="27" t="inlineStr">
        <is>
          <t>已确定时填写；待定时必须留空</t>
        </is>
      </c>
      <c r="I5" s="27" t="inlineStr">
        <is>
          <t>已确定时填写；待定时必须留空</t>
        </is>
      </c>
      <c r="J5" s="27" t="inlineStr">
        <is>
          <t>选填</t>
        </is>
      </c>
      <c r="K5" s="110" t="inlineStr">
        <is>
          <t>已确定时填写；待定时必须留空</t>
        </is>
      </c>
      <c r="L5" s="27" t="inlineStr">
        <is>
          <t>已确定/待定</t>
        </is>
      </c>
      <c r="M5" s="27" t="inlineStr">
        <is>
          <t>待定时填写，如2026-08-15</t>
        </is>
      </c>
      <c r="N5" s="27" t="inlineStr">
        <is>
          <t>待定时写明治疗方向和待确认内容</t>
        </is>
      </c>
    </row>
    <row r="6" ht="21" customHeight="1" s="130">
      <c r="A6" s="131" t="n"/>
      <c r="B6" s="132" t="n"/>
      <c r="C6" s="132" t="n"/>
      <c r="D6" s="132" t="n"/>
      <c r="E6" s="132" t="n"/>
      <c r="F6" s="132" t="n"/>
      <c r="G6" s="132" t="n"/>
      <c r="H6" s="133" t="n"/>
      <c r="I6" s="133" t="n"/>
      <c r="J6" s="132" t="n"/>
      <c r="K6" s="134" t="n"/>
      <c r="L6" s="133" t="n"/>
      <c r="M6" s="131" t="n"/>
      <c r="N6" s="132" t="n"/>
    </row>
    <row r="7" ht="21" customHeight="1" s="130">
      <c r="A7" s="131" t="n"/>
      <c r="B7" s="132" t="n"/>
      <c r="C7" s="132" t="n"/>
      <c r="D7" s="132" t="n"/>
      <c r="E7" s="132" t="n"/>
      <c r="F7" s="132" t="n"/>
      <c r="G7" s="132" t="n"/>
      <c r="H7" s="133" t="n"/>
      <c r="I7" s="133" t="n"/>
      <c r="J7" s="132" t="n"/>
      <c r="K7" s="134" t="n"/>
      <c r="L7" s="133" t="n"/>
      <c r="M7" s="131" t="n"/>
      <c r="N7" s="132" t="n"/>
    </row>
    <row r="8" ht="21" customHeight="1" s="130">
      <c r="A8" s="131" t="n"/>
      <c r="B8" s="132" t="n"/>
      <c r="C8" s="132" t="n"/>
      <c r="D8" s="132" t="n"/>
      <c r="E8" s="132" t="n"/>
      <c r="F8" s="132" t="n"/>
      <c r="G8" s="132" t="n"/>
      <c r="H8" s="133" t="n"/>
      <c r="I8" s="133" t="n"/>
      <c r="J8" s="132" t="n"/>
      <c r="K8" s="134" t="n"/>
      <c r="L8" s="133" t="n"/>
      <c r="M8" s="131" t="n"/>
      <c r="N8" s="132" t="n"/>
    </row>
    <row r="9" ht="21" customHeight="1" s="130">
      <c r="A9" s="131" t="n"/>
      <c r="B9" s="132" t="n"/>
      <c r="C9" s="132" t="n"/>
      <c r="D9" s="132" t="n"/>
      <c r="E9" s="132" t="n"/>
      <c r="F9" s="132" t="n"/>
      <c r="G9" s="132" t="n"/>
      <c r="H9" s="133" t="n"/>
      <c r="I9" s="133" t="n"/>
      <c r="J9" s="132" t="n"/>
      <c r="K9" s="134" t="n"/>
      <c r="L9" s="133" t="n"/>
      <c r="M9" s="131" t="n"/>
      <c r="N9" s="132" t="n"/>
    </row>
    <row r="10" ht="21" customHeight="1" s="130">
      <c r="A10" s="131" t="n"/>
      <c r="B10" s="132" t="n"/>
      <c r="C10" s="132" t="n"/>
      <c r="D10" s="132" t="n"/>
      <c r="E10" s="132" t="n"/>
      <c r="F10" s="132" t="n"/>
      <c r="G10" s="132" t="n"/>
      <c r="H10" s="133" t="n"/>
      <c r="I10" s="133" t="n"/>
      <c r="J10" s="132" t="n"/>
      <c r="K10" s="134" t="n"/>
      <c r="L10" s="133" t="n"/>
      <c r="M10" s="131" t="n"/>
      <c r="N10" s="132" t="n"/>
    </row>
    <row r="11" ht="21" customHeight="1" s="130">
      <c r="A11" s="131" t="n"/>
      <c r="B11" s="132" t="n"/>
      <c r="C11" s="132" t="n"/>
      <c r="D11" s="132" t="n"/>
      <c r="E11" s="132" t="n"/>
      <c r="F11" s="132" t="n"/>
      <c r="G11" s="132" t="n"/>
      <c r="H11" s="133" t="n"/>
      <c r="I11" s="133" t="n"/>
      <c r="J11" s="132" t="n"/>
      <c r="K11" s="134" t="n"/>
      <c r="L11" s="133" t="n"/>
      <c r="M11" s="131" t="n"/>
      <c r="N11" s="132" t="n"/>
    </row>
    <row r="12" ht="21" customHeight="1" s="130">
      <c r="A12" s="131" t="n"/>
      <c r="B12" s="132" t="n"/>
      <c r="C12" s="132" t="n"/>
      <c r="D12" s="132" t="n"/>
      <c r="E12" s="132" t="n"/>
      <c r="F12" s="132" t="n"/>
      <c r="G12" s="132" t="n"/>
      <c r="H12" s="133" t="n"/>
      <c r="I12" s="133" t="n"/>
      <c r="J12" s="132" t="n"/>
      <c r="K12" s="134" t="n"/>
      <c r="L12" s="133" t="n"/>
      <c r="M12" s="131" t="n"/>
      <c r="N12" s="132" t="n"/>
    </row>
    <row r="13" ht="21" customHeight="1" s="130">
      <c r="A13" s="131" t="n"/>
      <c r="B13" s="132" t="n"/>
      <c r="C13" s="132" t="n"/>
      <c r="D13" s="132" t="n"/>
      <c r="E13" s="132" t="n"/>
      <c r="F13" s="132" t="n"/>
      <c r="G13" s="132" t="n"/>
      <c r="H13" s="133" t="n"/>
      <c r="I13" s="133" t="n"/>
      <c r="J13" s="132" t="n"/>
      <c r="K13" s="134" t="n"/>
      <c r="L13" s="133" t="n"/>
      <c r="M13" s="131" t="n"/>
      <c r="N13" s="132" t="n"/>
    </row>
    <row r="14" ht="21" customHeight="1" s="130">
      <c r="A14" s="131" t="n"/>
      <c r="B14" s="132" t="n"/>
      <c r="C14" s="132" t="n"/>
      <c r="D14" s="132" t="n"/>
      <c r="E14" s="132" t="n"/>
      <c r="F14" s="132" t="n"/>
      <c r="G14" s="132" t="n"/>
      <c r="H14" s="133" t="n"/>
      <c r="I14" s="133" t="n"/>
      <c r="J14" s="132" t="n"/>
      <c r="K14" s="134" t="n"/>
      <c r="L14" s="133" t="n"/>
      <c r="M14" s="131" t="n"/>
      <c r="N14" s="132" t="n"/>
    </row>
    <row r="15" ht="21" customHeight="1" s="130">
      <c r="A15" s="131" t="n"/>
      <c r="B15" s="132" t="n"/>
      <c r="C15" s="132" t="n"/>
      <c r="D15" s="132" t="n"/>
      <c r="E15" s="132" t="n"/>
      <c r="F15" s="132" t="n"/>
      <c r="G15" s="132" t="n"/>
      <c r="H15" s="133" t="n"/>
      <c r="I15" s="133" t="n"/>
      <c r="J15" s="132" t="n"/>
      <c r="K15" s="134" t="n"/>
      <c r="L15" s="133" t="n"/>
      <c r="M15" s="131" t="n"/>
      <c r="N15" s="132" t="n"/>
    </row>
    <row r="16" ht="21" customHeight="1" s="130">
      <c r="A16" s="131" t="n"/>
      <c r="B16" s="132" t="n"/>
      <c r="C16" s="132" t="n"/>
      <c r="D16" s="132" t="n"/>
      <c r="E16" s="132" t="n"/>
      <c r="F16" s="132" t="n"/>
      <c r="G16" s="132" t="n"/>
      <c r="H16" s="133" t="n"/>
      <c r="I16" s="133" t="n"/>
      <c r="J16" s="132" t="n"/>
      <c r="K16" s="134" t="n"/>
      <c r="L16" s="133" t="n"/>
      <c r="M16" s="131" t="n"/>
      <c r="N16" s="132" t="n"/>
    </row>
    <row r="17" ht="21" customHeight="1" s="130">
      <c r="A17" s="131" t="n"/>
      <c r="B17" s="132" t="n"/>
      <c r="C17" s="132" t="n"/>
      <c r="D17" s="132" t="n"/>
      <c r="E17" s="132" t="n"/>
      <c r="F17" s="132" t="n"/>
      <c r="G17" s="132" t="n"/>
      <c r="H17" s="133" t="n"/>
      <c r="I17" s="133" t="n"/>
      <c r="J17" s="132" t="n"/>
      <c r="K17" s="134" t="n"/>
      <c r="L17" s="133" t="n"/>
      <c r="M17" s="131" t="n"/>
      <c r="N17" s="132" t="n"/>
    </row>
    <row r="18" ht="21" customHeight="1" s="130">
      <c r="A18" s="131" t="n"/>
      <c r="B18" s="132" t="n"/>
      <c r="C18" s="132" t="n"/>
      <c r="D18" s="132" t="n"/>
      <c r="E18" s="132" t="n"/>
      <c r="F18" s="132" t="n"/>
      <c r="G18" s="132" t="n"/>
      <c r="H18" s="133" t="n"/>
      <c r="I18" s="133" t="n"/>
      <c r="J18" s="132" t="n"/>
      <c r="K18" s="134" t="n"/>
      <c r="L18" s="133" t="n"/>
      <c r="M18" s="131" t="n"/>
      <c r="N18" s="132" t="n"/>
    </row>
    <row r="19" ht="21" customHeight="1" s="130">
      <c r="A19" s="131" t="n"/>
      <c r="B19" s="132" t="n"/>
      <c r="C19" s="132" t="n"/>
      <c r="D19" s="132" t="n"/>
      <c r="E19" s="132" t="n"/>
      <c r="F19" s="132" t="n"/>
      <c r="G19" s="132" t="n"/>
      <c r="H19" s="133" t="n"/>
      <c r="I19" s="133" t="n"/>
      <c r="J19" s="132" t="n"/>
      <c r="K19" s="134" t="n"/>
      <c r="L19" s="133" t="n"/>
      <c r="M19" s="131" t="n"/>
      <c r="N19" s="132" t="n"/>
    </row>
    <row r="20" ht="21" customHeight="1" s="130">
      <c r="A20" s="131" t="n"/>
      <c r="B20" s="132" t="n"/>
      <c r="C20" s="132" t="n"/>
      <c r="D20" s="132" t="n"/>
      <c r="E20" s="132" t="n"/>
      <c r="F20" s="132" t="n"/>
      <c r="G20" s="132" t="n"/>
      <c r="H20" s="133" t="n"/>
      <c r="I20" s="133" t="n"/>
      <c r="J20" s="132" t="n"/>
      <c r="K20" s="134" t="n"/>
      <c r="L20" s="133" t="n"/>
      <c r="M20" s="131" t="n"/>
      <c r="N20" s="132" t="n"/>
    </row>
    <row r="21" ht="21" customHeight="1" s="130">
      <c r="A21" s="131" t="n"/>
      <c r="B21" s="132" t="n"/>
      <c r="C21" s="132" t="n"/>
      <c r="D21" s="132" t="n"/>
      <c r="E21" s="132" t="n"/>
      <c r="F21" s="132" t="n"/>
      <c r="G21" s="132" t="n"/>
      <c r="H21" s="133" t="n"/>
      <c r="I21" s="133" t="n"/>
      <c r="J21" s="132" t="n"/>
      <c r="K21" s="134" t="n"/>
      <c r="L21" s="133" t="n"/>
      <c r="M21" s="131" t="n"/>
      <c r="N21" s="132" t="n"/>
    </row>
    <row r="22" ht="21" customHeight="1" s="130">
      <c r="A22" s="131" t="n"/>
      <c r="B22" s="132" t="n"/>
      <c r="C22" s="132" t="n"/>
      <c r="D22" s="132" t="n"/>
      <c r="E22" s="132" t="n"/>
      <c r="F22" s="132" t="n"/>
      <c r="G22" s="132" t="n"/>
      <c r="H22" s="133" t="n"/>
      <c r="I22" s="133" t="n"/>
      <c r="J22" s="132" t="n"/>
      <c r="K22" s="134" t="n"/>
      <c r="L22" s="133" t="n"/>
      <c r="M22" s="131" t="n"/>
      <c r="N22" s="132" t="n"/>
    </row>
    <row r="23" ht="21" customHeight="1" s="130">
      <c r="A23" s="131" t="n"/>
      <c r="B23" s="132" t="n"/>
      <c r="C23" s="132" t="n"/>
      <c r="D23" s="132" t="n"/>
      <c r="E23" s="132" t="n"/>
      <c r="F23" s="132" t="n"/>
      <c r="G23" s="132" t="n"/>
      <c r="H23" s="133" t="n"/>
      <c r="I23" s="133" t="n"/>
      <c r="J23" s="132" t="n"/>
      <c r="K23" s="134" t="n"/>
      <c r="L23" s="133" t="n"/>
      <c r="M23" s="131" t="n"/>
      <c r="N23" s="132" t="n"/>
    </row>
    <row r="24" ht="21" customHeight="1" s="130">
      <c r="A24" s="131" t="n"/>
      <c r="B24" s="132" t="n"/>
      <c r="C24" s="132" t="n"/>
      <c r="D24" s="132" t="n"/>
      <c r="E24" s="132" t="n"/>
      <c r="F24" s="132" t="n"/>
      <c r="G24" s="132" t="n"/>
      <c r="H24" s="133" t="n"/>
      <c r="I24" s="133" t="n"/>
      <c r="J24" s="132" t="n"/>
      <c r="K24" s="134" t="n"/>
      <c r="L24" s="133" t="n"/>
      <c r="M24" s="131" t="n"/>
      <c r="N24" s="132" t="n"/>
    </row>
    <row r="25" ht="21" customHeight="1" s="130">
      <c r="A25" s="131" t="n"/>
      <c r="B25" s="132" t="n"/>
      <c r="C25" s="132" t="n"/>
      <c r="D25" s="132" t="n"/>
      <c r="E25" s="132" t="n"/>
      <c r="F25" s="132" t="n"/>
      <c r="G25" s="132" t="n"/>
      <c r="H25" s="133" t="n"/>
      <c r="I25" s="133" t="n"/>
      <c r="J25" s="132" t="n"/>
      <c r="K25" s="134" t="n"/>
      <c r="L25" s="133" t="n"/>
      <c r="M25" s="131" t="n"/>
      <c r="N25" s="132" t="n"/>
    </row>
    <row r="26" ht="21" customHeight="1" s="130">
      <c r="A26" s="131" t="n"/>
      <c r="B26" s="132" t="n"/>
      <c r="C26" s="132" t="n"/>
      <c r="D26" s="132" t="n"/>
      <c r="E26" s="132" t="n"/>
      <c r="F26" s="132" t="n"/>
      <c r="G26" s="132" t="n"/>
      <c r="H26" s="133" t="n"/>
      <c r="I26" s="133" t="n"/>
      <c r="J26" s="132" t="n"/>
      <c r="K26" s="134" t="n"/>
      <c r="L26" s="133" t="n"/>
      <c r="M26" s="131" t="n"/>
      <c r="N26" s="132" t="n"/>
    </row>
    <row r="27" ht="21" customHeight="1" s="130">
      <c r="A27" s="131" t="n"/>
      <c r="B27" s="132" t="n"/>
      <c r="C27" s="132" t="n"/>
      <c r="D27" s="132" t="n"/>
      <c r="E27" s="132" t="n"/>
      <c r="F27" s="132" t="n"/>
      <c r="G27" s="132" t="n"/>
      <c r="H27" s="133" t="n"/>
      <c r="I27" s="133" t="n"/>
      <c r="J27" s="132" t="n"/>
      <c r="K27" s="134" t="n"/>
      <c r="L27" s="133" t="n"/>
      <c r="M27" s="131" t="n"/>
      <c r="N27" s="132" t="n"/>
    </row>
    <row r="28" ht="21" customHeight="1" s="130">
      <c r="A28" s="131" t="n"/>
      <c r="B28" s="132" t="n"/>
      <c r="C28" s="132" t="n"/>
      <c r="D28" s="132" t="n"/>
      <c r="E28" s="132" t="n"/>
      <c r="F28" s="132" t="n"/>
      <c r="G28" s="132" t="n"/>
      <c r="H28" s="133" t="n"/>
      <c r="I28" s="133" t="n"/>
      <c r="J28" s="132" t="n"/>
      <c r="K28" s="134" t="n"/>
      <c r="L28" s="133" t="n"/>
      <c r="M28" s="131" t="n"/>
      <c r="N28" s="132" t="n"/>
    </row>
    <row r="29" ht="21" customHeight="1" s="130">
      <c r="A29" s="131" t="n"/>
      <c r="B29" s="132" t="n"/>
      <c r="C29" s="132" t="n"/>
      <c r="D29" s="132" t="n"/>
      <c r="E29" s="132" t="n"/>
      <c r="F29" s="132" t="n"/>
      <c r="G29" s="132" t="n"/>
      <c r="H29" s="133" t="n"/>
      <c r="I29" s="133" t="n"/>
      <c r="J29" s="132" t="n"/>
      <c r="K29" s="134" t="n"/>
      <c r="L29" s="133" t="n"/>
      <c r="M29" s="131" t="n"/>
      <c r="N29" s="132" t="n"/>
    </row>
    <row r="30" ht="21" customHeight="1" s="130">
      <c r="A30" s="131" t="n"/>
      <c r="B30" s="132" t="n"/>
      <c r="C30" s="132" t="n"/>
      <c r="D30" s="132" t="n"/>
      <c r="E30" s="132" t="n"/>
      <c r="F30" s="132" t="n"/>
      <c r="G30" s="132" t="n"/>
      <c r="H30" s="133" t="n"/>
      <c r="I30" s="133" t="n"/>
      <c r="J30" s="132" t="n"/>
      <c r="K30" s="134" t="n"/>
      <c r="L30" s="133" t="n"/>
      <c r="M30" s="131" t="n"/>
      <c r="N30" s="132" t="n"/>
    </row>
    <row r="31" ht="21" customHeight="1" s="130">
      <c r="A31" s="131" t="n"/>
      <c r="B31" s="132" t="n"/>
      <c r="C31" s="132" t="n"/>
      <c r="D31" s="132" t="n"/>
      <c r="E31" s="132" t="n"/>
      <c r="F31" s="132" t="n"/>
      <c r="G31" s="132" t="n"/>
      <c r="H31" s="133" t="n"/>
      <c r="I31" s="133" t="n"/>
      <c r="J31" s="132" t="n"/>
      <c r="K31" s="134" t="n"/>
      <c r="L31" s="133" t="n"/>
      <c r="M31" s="131" t="n"/>
      <c r="N31" s="132" t="n"/>
    </row>
    <row r="32" ht="21" customHeight="1" s="130">
      <c r="A32" s="131" t="n"/>
      <c r="B32" s="132" t="n"/>
      <c r="C32" s="132" t="n"/>
      <c r="D32" s="132" t="n"/>
      <c r="E32" s="132" t="n"/>
      <c r="F32" s="132" t="n"/>
      <c r="G32" s="132" t="n"/>
      <c r="H32" s="133" t="n"/>
      <c r="I32" s="133" t="n"/>
      <c r="J32" s="132" t="n"/>
      <c r="K32" s="134" t="n"/>
      <c r="L32" s="133" t="n"/>
      <c r="M32" s="131" t="n"/>
      <c r="N32" s="132" t="n"/>
    </row>
    <row r="33" ht="21" customHeight="1" s="130">
      <c r="A33" s="131" t="n"/>
      <c r="B33" s="132" t="n"/>
      <c r="C33" s="132" t="n"/>
      <c r="D33" s="132" t="n"/>
      <c r="E33" s="132" t="n"/>
      <c r="F33" s="132" t="n"/>
      <c r="G33" s="132" t="n"/>
      <c r="H33" s="133" t="n"/>
      <c r="I33" s="133" t="n"/>
      <c r="J33" s="132" t="n"/>
      <c r="K33" s="134" t="n"/>
      <c r="L33" s="133" t="n"/>
      <c r="M33" s="131" t="n"/>
      <c r="N33" s="132" t="n"/>
    </row>
    <row r="34" ht="21" customHeight="1" s="130">
      <c r="A34" s="131" t="n"/>
      <c r="B34" s="132" t="n"/>
      <c r="C34" s="132" t="n"/>
      <c r="D34" s="132" t="n"/>
      <c r="E34" s="132" t="n"/>
      <c r="F34" s="132" t="n"/>
      <c r="G34" s="132" t="n"/>
      <c r="H34" s="133" t="n"/>
      <c r="I34" s="133" t="n"/>
      <c r="J34" s="132" t="n"/>
      <c r="K34" s="134" t="n"/>
      <c r="L34" s="133" t="n"/>
      <c r="M34" s="131" t="n"/>
      <c r="N34" s="132" t="n"/>
    </row>
    <row r="35" ht="21" customHeight="1" s="130">
      <c r="A35" s="131" t="n"/>
      <c r="B35" s="132" t="n"/>
      <c r="C35" s="132" t="n"/>
      <c r="D35" s="132" t="n"/>
      <c r="E35" s="132" t="n"/>
      <c r="F35" s="132" t="n"/>
      <c r="G35" s="132" t="n"/>
      <c r="H35" s="133" t="n"/>
      <c r="I35" s="133" t="n"/>
      <c r="J35" s="132" t="n"/>
      <c r="K35" s="134" t="n"/>
      <c r="L35" s="133" t="n"/>
      <c r="M35" s="131" t="n"/>
      <c r="N35" s="132" t="n"/>
    </row>
    <row r="36" ht="21" customHeight="1" s="130">
      <c r="A36" s="131" t="n"/>
      <c r="B36" s="132" t="n"/>
      <c r="C36" s="132" t="n"/>
      <c r="D36" s="132" t="n"/>
      <c r="E36" s="132" t="n"/>
      <c r="F36" s="132" t="n"/>
      <c r="G36" s="132" t="n"/>
      <c r="H36" s="133" t="n"/>
      <c r="I36" s="133" t="n"/>
      <c r="J36" s="132" t="n"/>
      <c r="K36" s="134" t="n"/>
      <c r="L36" s="133" t="n"/>
      <c r="M36" s="131" t="n"/>
      <c r="N36" s="132" t="n"/>
    </row>
    <row r="37" ht="21" customHeight="1" s="130">
      <c r="A37" s="131" t="n"/>
      <c r="B37" s="132" t="n"/>
      <c r="C37" s="132" t="n"/>
      <c r="D37" s="132" t="n"/>
      <c r="E37" s="132" t="n"/>
      <c r="F37" s="132" t="n"/>
      <c r="G37" s="132" t="n"/>
      <c r="H37" s="133" t="n"/>
      <c r="I37" s="133" t="n"/>
      <c r="J37" s="132" t="n"/>
      <c r="K37" s="134" t="n"/>
      <c r="L37" s="133" t="n"/>
      <c r="M37" s="131" t="n"/>
      <c r="N37" s="132" t="n"/>
    </row>
    <row r="38" ht="21" customHeight="1" s="130">
      <c r="A38" s="131" t="n"/>
      <c r="B38" s="132" t="n"/>
      <c r="C38" s="132" t="n"/>
      <c r="D38" s="132" t="n"/>
      <c r="E38" s="132" t="n"/>
      <c r="F38" s="132" t="n"/>
      <c r="G38" s="132" t="n"/>
      <c r="H38" s="133" t="n"/>
      <c r="I38" s="133" t="n"/>
      <c r="J38" s="132" t="n"/>
      <c r="K38" s="134" t="n"/>
      <c r="L38" s="133" t="n"/>
      <c r="M38" s="131" t="n"/>
      <c r="N38" s="132" t="n"/>
    </row>
    <row r="39" ht="21" customHeight="1" s="130">
      <c r="A39" s="131" t="n"/>
      <c r="B39" s="132" t="n"/>
      <c r="C39" s="132" t="n"/>
      <c r="D39" s="132" t="n"/>
      <c r="E39" s="132" t="n"/>
      <c r="F39" s="132" t="n"/>
      <c r="G39" s="132" t="n"/>
      <c r="H39" s="133" t="n"/>
      <c r="I39" s="133" t="n"/>
      <c r="J39" s="132" t="n"/>
      <c r="K39" s="134" t="n"/>
      <c r="L39" s="133" t="n"/>
      <c r="M39" s="131" t="n"/>
      <c r="N39" s="132" t="n"/>
    </row>
    <row r="40" ht="21" customHeight="1" s="130">
      <c r="A40" s="131" t="n"/>
      <c r="B40" s="132" t="n"/>
      <c r="C40" s="132" t="n"/>
      <c r="D40" s="132" t="n"/>
      <c r="E40" s="132" t="n"/>
      <c r="F40" s="132" t="n"/>
      <c r="G40" s="132" t="n"/>
      <c r="H40" s="133" t="n"/>
      <c r="I40" s="133" t="n"/>
      <c r="J40" s="132" t="n"/>
      <c r="K40" s="134" t="n"/>
      <c r="L40" s="133" t="n"/>
      <c r="M40" s="131" t="n"/>
      <c r="N40" s="132" t="n"/>
    </row>
    <row r="41" ht="21" customHeight="1" s="130">
      <c r="A41" s="131" t="n"/>
      <c r="B41" s="132" t="n"/>
      <c r="C41" s="132" t="n"/>
      <c r="D41" s="132" t="n"/>
      <c r="E41" s="132" t="n"/>
      <c r="F41" s="132" t="n"/>
      <c r="G41" s="132" t="n"/>
      <c r="H41" s="133" t="n"/>
      <c r="I41" s="133" t="n"/>
      <c r="J41" s="132" t="n"/>
      <c r="K41" s="134" t="n"/>
      <c r="L41" s="133" t="n"/>
      <c r="M41" s="131" t="n"/>
      <c r="N41" s="132" t="n"/>
    </row>
    <row r="42" ht="21" customHeight="1" s="130">
      <c r="A42" s="131" t="n"/>
      <c r="B42" s="132" t="n"/>
      <c r="C42" s="132" t="n"/>
      <c r="D42" s="132" t="n"/>
      <c r="E42" s="132" t="n"/>
      <c r="F42" s="132" t="n"/>
      <c r="G42" s="132" t="n"/>
      <c r="H42" s="133" t="n"/>
      <c r="I42" s="133" t="n"/>
      <c r="J42" s="132" t="n"/>
      <c r="K42" s="134" t="n"/>
      <c r="L42" s="133" t="n"/>
      <c r="M42" s="131" t="n"/>
      <c r="N42" s="132" t="n"/>
    </row>
    <row r="43" ht="21" customHeight="1" s="130">
      <c r="A43" s="131" t="n"/>
      <c r="B43" s="132" t="n"/>
      <c r="C43" s="132" t="n"/>
      <c r="D43" s="132" t="n"/>
      <c r="E43" s="132" t="n"/>
      <c r="F43" s="132" t="n"/>
      <c r="G43" s="132" t="n"/>
      <c r="H43" s="133" t="n"/>
      <c r="I43" s="133" t="n"/>
      <c r="J43" s="132" t="n"/>
      <c r="K43" s="134" t="n"/>
      <c r="L43" s="133" t="n"/>
      <c r="M43" s="131" t="n"/>
      <c r="N43" s="132" t="n"/>
    </row>
    <row r="44" ht="21" customHeight="1" s="130">
      <c r="A44" s="131" t="n"/>
      <c r="B44" s="132" t="n"/>
      <c r="C44" s="132" t="n"/>
      <c r="D44" s="132" t="n"/>
      <c r="E44" s="132" t="n"/>
      <c r="F44" s="132" t="n"/>
      <c r="G44" s="132" t="n"/>
      <c r="H44" s="133" t="n"/>
      <c r="I44" s="133" t="n"/>
      <c r="J44" s="132" t="n"/>
      <c r="K44" s="134" t="n"/>
      <c r="L44" s="133" t="n"/>
      <c r="M44" s="131" t="n"/>
      <c r="N44" s="132" t="n"/>
    </row>
    <row r="45" ht="21" customHeight="1" s="130">
      <c r="A45" s="131" t="n"/>
      <c r="B45" s="132" t="n"/>
      <c r="C45" s="132" t="n"/>
      <c r="D45" s="132" t="n"/>
      <c r="E45" s="132" t="n"/>
      <c r="F45" s="132" t="n"/>
      <c r="G45" s="132" t="n"/>
      <c r="H45" s="133" t="n"/>
      <c r="I45" s="133" t="n"/>
      <c r="J45" s="132" t="n"/>
      <c r="K45" s="134" t="n"/>
      <c r="L45" s="133" t="n"/>
      <c r="M45" s="131" t="n"/>
      <c r="N45" s="132" t="n"/>
    </row>
    <row r="46" ht="21" customHeight="1" s="130">
      <c r="A46" s="131" t="n"/>
      <c r="B46" s="132" t="n"/>
      <c r="C46" s="132" t="n"/>
      <c r="D46" s="132" t="n"/>
      <c r="E46" s="132" t="n"/>
      <c r="F46" s="132" t="n"/>
      <c r="G46" s="132" t="n"/>
      <c r="H46" s="133" t="n"/>
      <c r="I46" s="133" t="n"/>
      <c r="J46" s="132" t="n"/>
      <c r="K46" s="134" t="n"/>
      <c r="L46" s="133" t="n"/>
      <c r="M46" s="131" t="n"/>
      <c r="N46" s="132" t="n"/>
    </row>
    <row r="47" ht="21" customHeight="1" s="130">
      <c r="A47" s="131" t="n"/>
      <c r="B47" s="132" t="n"/>
      <c r="C47" s="132" t="n"/>
      <c r="D47" s="132" t="n"/>
      <c r="E47" s="132" t="n"/>
      <c r="F47" s="132" t="n"/>
      <c r="G47" s="132" t="n"/>
      <c r="H47" s="133" t="n"/>
      <c r="I47" s="133" t="n"/>
      <c r="J47" s="132" t="n"/>
      <c r="K47" s="134" t="n"/>
      <c r="L47" s="133" t="n"/>
      <c r="M47" s="131" t="n"/>
      <c r="N47" s="132" t="n"/>
    </row>
    <row r="48" ht="21" customHeight="1" s="130">
      <c r="A48" s="131" t="n"/>
      <c r="B48" s="132" t="n"/>
      <c r="C48" s="132" t="n"/>
      <c r="D48" s="132" t="n"/>
      <c r="E48" s="132" t="n"/>
      <c r="F48" s="132" t="n"/>
      <c r="G48" s="132" t="n"/>
      <c r="H48" s="133" t="n"/>
      <c r="I48" s="133" t="n"/>
      <c r="J48" s="132" t="n"/>
      <c r="K48" s="134" t="n"/>
      <c r="L48" s="133" t="n"/>
      <c r="M48" s="131" t="n"/>
      <c r="N48" s="132" t="n"/>
    </row>
    <row r="49" ht="21" customHeight="1" s="130">
      <c r="A49" s="131" t="n"/>
      <c r="B49" s="132" t="n"/>
      <c r="C49" s="132" t="n"/>
      <c r="D49" s="132" t="n"/>
      <c r="E49" s="132" t="n"/>
      <c r="F49" s="132" t="n"/>
      <c r="G49" s="132" t="n"/>
      <c r="H49" s="133" t="n"/>
      <c r="I49" s="133" t="n"/>
      <c r="J49" s="132" t="n"/>
      <c r="K49" s="134" t="n"/>
      <c r="L49" s="133" t="n"/>
      <c r="M49" s="131" t="n"/>
      <c r="N49" s="132" t="n"/>
    </row>
    <row r="50" ht="21" customHeight="1" s="130">
      <c r="A50" s="131" t="n"/>
      <c r="B50" s="132" t="n"/>
      <c r="C50" s="132" t="n"/>
      <c r="D50" s="132" t="n"/>
      <c r="E50" s="132" t="n"/>
      <c r="F50" s="132" t="n"/>
      <c r="G50" s="132" t="n"/>
      <c r="H50" s="133" t="n"/>
      <c r="I50" s="133" t="n"/>
      <c r="J50" s="132" t="n"/>
      <c r="K50" s="134" t="n"/>
      <c r="L50" s="133" t="n"/>
      <c r="M50" s="131" t="n"/>
      <c r="N50" s="132" t="n"/>
    </row>
    <row r="51" ht="21" customHeight="1" s="130">
      <c r="A51" s="131" t="n"/>
      <c r="B51" s="132" t="n"/>
      <c r="C51" s="132" t="n"/>
      <c r="D51" s="132" t="n"/>
      <c r="E51" s="132" t="n"/>
      <c r="F51" s="132" t="n"/>
      <c r="G51" s="132" t="n"/>
      <c r="H51" s="133" t="n"/>
      <c r="I51" s="133" t="n"/>
      <c r="J51" s="132" t="n"/>
      <c r="K51" s="134" t="n"/>
      <c r="L51" s="133" t="n"/>
      <c r="M51" s="131" t="n"/>
      <c r="N51" s="132" t="n"/>
    </row>
    <row r="52" ht="21" customHeight="1" s="130">
      <c r="A52" s="131" t="n"/>
      <c r="B52" s="132" t="n"/>
      <c r="C52" s="132" t="n"/>
      <c r="D52" s="132" t="n"/>
      <c r="E52" s="132" t="n"/>
      <c r="F52" s="132" t="n"/>
      <c r="G52" s="132" t="n"/>
      <c r="H52" s="133" t="n"/>
      <c r="I52" s="133" t="n"/>
      <c r="J52" s="132" t="n"/>
      <c r="K52" s="134" t="n"/>
      <c r="L52" s="133" t="n"/>
      <c r="M52" s="131" t="n"/>
      <c r="N52" s="132" t="n"/>
    </row>
    <row r="53" ht="21" customHeight="1" s="130">
      <c r="A53" s="131" t="n"/>
      <c r="B53" s="132" t="n"/>
      <c r="C53" s="132" t="n"/>
      <c r="D53" s="132" t="n"/>
      <c r="E53" s="132" t="n"/>
      <c r="F53" s="132" t="n"/>
      <c r="G53" s="132" t="n"/>
      <c r="H53" s="133" t="n"/>
      <c r="I53" s="133" t="n"/>
      <c r="J53" s="132" t="n"/>
      <c r="K53" s="134" t="n"/>
      <c r="L53" s="133" t="n"/>
      <c r="M53" s="131" t="n"/>
      <c r="N53" s="132" t="n"/>
    </row>
    <row r="54" ht="21" customHeight="1" s="130">
      <c r="A54" s="131" t="n"/>
      <c r="B54" s="132" t="n"/>
      <c r="C54" s="132" t="n"/>
      <c r="D54" s="132" t="n"/>
      <c r="E54" s="132" t="n"/>
      <c r="F54" s="132" t="n"/>
      <c r="G54" s="132" t="n"/>
      <c r="H54" s="133" t="n"/>
      <c r="I54" s="133" t="n"/>
      <c r="J54" s="132" t="n"/>
      <c r="K54" s="134" t="n"/>
      <c r="L54" s="133" t="n"/>
      <c r="M54" s="131" t="n"/>
      <c r="N54" s="132" t="n"/>
    </row>
    <row r="55" ht="21" customHeight="1" s="130">
      <c r="A55" s="131" t="n"/>
      <c r="B55" s="132" t="n"/>
      <c r="C55" s="132" t="n"/>
      <c r="D55" s="132" t="n"/>
      <c r="E55" s="132" t="n"/>
      <c r="F55" s="132" t="n"/>
      <c r="G55" s="132" t="n"/>
      <c r="H55" s="133" t="n"/>
      <c r="I55" s="133" t="n"/>
      <c r="J55" s="132" t="n"/>
      <c r="K55" s="134" t="n"/>
      <c r="L55" s="133" t="n"/>
      <c r="M55" s="131" t="n"/>
      <c r="N55" s="132" t="n"/>
    </row>
    <row r="56" ht="21" customHeight="1" s="130">
      <c r="A56" s="131" t="n"/>
      <c r="B56" s="132" t="n"/>
      <c r="C56" s="132" t="n"/>
      <c r="D56" s="132" t="n"/>
      <c r="E56" s="132" t="n"/>
      <c r="F56" s="132" t="n"/>
      <c r="G56" s="132" t="n"/>
      <c r="H56" s="133" t="n"/>
      <c r="I56" s="133" t="n"/>
      <c r="J56" s="132" t="n"/>
      <c r="K56" s="134" t="n"/>
      <c r="L56" s="133" t="n"/>
      <c r="M56" s="131" t="n"/>
      <c r="N56" s="132" t="n"/>
    </row>
    <row r="57" ht="21" customHeight="1" s="130">
      <c r="A57" s="131" t="n"/>
      <c r="B57" s="132" t="n"/>
      <c r="C57" s="132" t="n"/>
      <c r="D57" s="132" t="n"/>
      <c r="E57" s="132" t="n"/>
      <c r="F57" s="132" t="n"/>
      <c r="G57" s="132" t="n"/>
      <c r="H57" s="133" t="n"/>
      <c r="I57" s="133" t="n"/>
      <c r="J57" s="132" t="n"/>
      <c r="K57" s="134" t="n"/>
      <c r="L57" s="133" t="n"/>
      <c r="M57" s="131" t="n"/>
      <c r="N57" s="132" t="n"/>
    </row>
    <row r="58" ht="21" customHeight="1" s="130">
      <c r="A58" s="131" t="n"/>
      <c r="B58" s="132" t="n"/>
      <c r="C58" s="132" t="n"/>
      <c r="D58" s="132" t="n"/>
      <c r="E58" s="132" t="n"/>
      <c r="F58" s="132" t="n"/>
      <c r="G58" s="132" t="n"/>
      <c r="H58" s="133" t="n"/>
      <c r="I58" s="133" t="n"/>
      <c r="J58" s="132" t="n"/>
      <c r="K58" s="134" t="n"/>
      <c r="L58" s="133" t="n"/>
      <c r="M58" s="131" t="n"/>
      <c r="N58" s="132" t="n"/>
    </row>
    <row r="59" ht="21" customHeight="1" s="130">
      <c r="A59" s="131" t="n"/>
      <c r="B59" s="132" t="n"/>
      <c r="C59" s="132" t="n"/>
      <c r="D59" s="132" t="n"/>
      <c r="E59" s="132" t="n"/>
      <c r="F59" s="132" t="n"/>
      <c r="G59" s="132" t="n"/>
      <c r="H59" s="133" t="n"/>
      <c r="I59" s="133" t="n"/>
      <c r="J59" s="132" t="n"/>
      <c r="K59" s="134" t="n"/>
      <c r="L59" s="133" t="n"/>
      <c r="M59" s="131" t="n"/>
      <c r="N59" s="132" t="n"/>
    </row>
    <row r="60" ht="21" customHeight="1" s="130">
      <c r="A60" s="131" t="n"/>
      <c r="B60" s="132" t="n"/>
      <c r="C60" s="132" t="n"/>
      <c r="D60" s="132" t="n"/>
      <c r="E60" s="132" t="n"/>
      <c r="F60" s="132" t="n"/>
      <c r="G60" s="132" t="n"/>
      <c r="H60" s="133" t="n"/>
      <c r="I60" s="133" t="n"/>
      <c r="J60" s="132" t="n"/>
      <c r="K60" s="134" t="n"/>
      <c r="L60" s="133" t="n"/>
      <c r="M60" s="131" t="n"/>
      <c r="N60" s="132" t="n"/>
    </row>
    <row r="61" ht="21" customHeight="1" s="130">
      <c r="A61" s="131" t="n"/>
      <c r="B61" s="132" t="n"/>
      <c r="C61" s="132" t="n"/>
      <c r="D61" s="132" t="n"/>
      <c r="E61" s="132" t="n"/>
      <c r="F61" s="132" t="n"/>
      <c r="G61" s="132" t="n"/>
      <c r="H61" s="133" t="n"/>
      <c r="I61" s="133" t="n"/>
      <c r="J61" s="132" t="n"/>
      <c r="K61" s="134" t="n"/>
      <c r="L61" s="133" t="n"/>
      <c r="M61" s="131" t="n"/>
      <c r="N61" s="132" t="n"/>
    </row>
    <row r="62" ht="21" customHeight="1" s="130">
      <c r="A62" s="131" t="n"/>
      <c r="B62" s="132" t="n"/>
      <c r="C62" s="132" t="n"/>
      <c r="D62" s="132" t="n"/>
      <c r="E62" s="132" t="n"/>
      <c r="F62" s="132" t="n"/>
      <c r="G62" s="132" t="n"/>
      <c r="H62" s="133" t="n"/>
      <c r="I62" s="133" t="n"/>
      <c r="J62" s="132" t="n"/>
      <c r="K62" s="134" t="n"/>
      <c r="L62" s="133" t="n"/>
      <c r="M62" s="131" t="n"/>
      <c r="N62" s="132" t="n"/>
    </row>
    <row r="63" ht="21" customHeight="1" s="130">
      <c r="A63" s="131" t="n"/>
      <c r="B63" s="132" t="n"/>
      <c r="C63" s="132" t="n"/>
      <c r="D63" s="132" t="n"/>
      <c r="E63" s="132" t="n"/>
      <c r="F63" s="132" t="n"/>
      <c r="G63" s="132" t="n"/>
      <c r="H63" s="133" t="n"/>
      <c r="I63" s="133" t="n"/>
      <c r="J63" s="132" t="n"/>
      <c r="K63" s="134" t="n"/>
      <c r="L63" s="133" t="n"/>
      <c r="M63" s="131" t="n"/>
      <c r="N63" s="132" t="n"/>
    </row>
    <row r="64" ht="21" customHeight="1" s="130">
      <c r="A64" s="131" t="n"/>
      <c r="B64" s="132" t="n"/>
      <c r="C64" s="132" t="n"/>
      <c r="D64" s="132" t="n"/>
      <c r="E64" s="132" t="n"/>
      <c r="F64" s="132" t="n"/>
      <c r="G64" s="132" t="n"/>
      <c r="H64" s="133" t="n"/>
      <c r="I64" s="133" t="n"/>
      <c r="J64" s="132" t="n"/>
      <c r="K64" s="134" t="n"/>
      <c r="L64" s="133" t="n"/>
      <c r="M64" s="131" t="n"/>
      <c r="N64" s="132" t="n"/>
    </row>
    <row r="65" ht="21" customHeight="1" s="130">
      <c r="A65" s="131" t="n"/>
      <c r="B65" s="132" t="n"/>
      <c r="C65" s="132" t="n"/>
      <c r="D65" s="132" t="n"/>
      <c r="E65" s="132" t="n"/>
      <c r="F65" s="132" t="n"/>
      <c r="G65" s="132" t="n"/>
      <c r="H65" s="133" t="n"/>
      <c r="I65" s="133" t="n"/>
      <c r="J65" s="132" t="n"/>
      <c r="K65" s="134" t="n"/>
      <c r="L65" s="133" t="n"/>
      <c r="M65" s="131" t="n"/>
      <c r="N65" s="132" t="n"/>
    </row>
    <row r="66" ht="21" customHeight="1" s="130">
      <c r="A66" s="131" t="n"/>
      <c r="B66" s="132" t="n"/>
      <c r="C66" s="132" t="n"/>
      <c r="D66" s="132" t="n"/>
      <c r="E66" s="132" t="n"/>
      <c r="F66" s="132" t="n"/>
      <c r="G66" s="132" t="n"/>
      <c r="H66" s="133" t="n"/>
      <c r="I66" s="133" t="n"/>
      <c r="J66" s="132" t="n"/>
      <c r="K66" s="134" t="n"/>
      <c r="L66" s="133" t="n"/>
      <c r="M66" s="131" t="n"/>
      <c r="N66" s="132" t="n"/>
    </row>
    <row r="67" ht="21" customHeight="1" s="130">
      <c r="A67" s="131" t="n"/>
      <c r="B67" s="132" t="n"/>
      <c r="C67" s="132" t="n"/>
      <c r="D67" s="132" t="n"/>
      <c r="E67" s="132" t="n"/>
      <c r="F67" s="132" t="n"/>
      <c r="G67" s="132" t="n"/>
      <c r="H67" s="133" t="n"/>
      <c r="I67" s="133" t="n"/>
      <c r="J67" s="132" t="n"/>
      <c r="K67" s="134" t="n"/>
      <c r="L67" s="133" t="n"/>
      <c r="M67" s="131" t="n"/>
      <c r="N67" s="132" t="n"/>
    </row>
    <row r="68" ht="21" customHeight="1" s="130">
      <c r="A68" s="131" t="n"/>
      <c r="B68" s="132" t="n"/>
      <c r="C68" s="132" t="n"/>
      <c r="D68" s="132" t="n"/>
      <c r="E68" s="132" t="n"/>
      <c r="F68" s="132" t="n"/>
      <c r="G68" s="132" t="n"/>
      <c r="H68" s="133" t="n"/>
      <c r="I68" s="133" t="n"/>
      <c r="J68" s="132" t="n"/>
      <c r="K68" s="134" t="n"/>
      <c r="L68" s="133" t="n"/>
      <c r="M68" s="131" t="n"/>
      <c r="N68" s="132" t="n"/>
    </row>
    <row r="69" ht="21" customHeight="1" s="130">
      <c r="A69" s="131" t="n"/>
      <c r="B69" s="132" t="n"/>
      <c r="C69" s="132" t="n"/>
      <c r="D69" s="132" t="n"/>
      <c r="E69" s="132" t="n"/>
      <c r="F69" s="132" t="n"/>
      <c r="G69" s="132" t="n"/>
      <c r="H69" s="133" t="n"/>
      <c r="I69" s="133" t="n"/>
      <c r="J69" s="132" t="n"/>
      <c r="K69" s="134" t="n"/>
      <c r="L69" s="133" t="n"/>
      <c r="M69" s="131" t="n"/>
      <c r="N69" s="132" t="n"/>
    </row>
    <row r="70" ht="21" customHeight="1" s="130">
      <c r="A70" s="131" t="n"/>
      <c r="B70" s="132" t="n"/>
      <c r="C70" s="132" t="n"/>
      <c r="D70" s="132" t="n"/>
      <c r="E70" s="132" t="n"/>
      <c r="F70" s="132" t="n"/>
      <c r="G70" s="132" t="n"/>
      <c r="H70" s="133" t="n"/>
      <c r="I70" s="133" t="n"/>
      <c r="J70" s="132" t="n"/>
      <c r="K70" s="134" t="n"/>
      <c r="L70" s="133" t="n"/>
      <c r="M70" s="131" t="n"/>
      <c r="N70" s="132" t="n"/>
    </row>
    <row r="71" ht="21" customHeight="1" s="130">
      <c r="A71" s="131" t="n"/>
      <c r="B71" s="132" t="n"/>
      <c r="C71" s="132" t="n"/>
      <c r="D71" s="132" t="n"/>
      <c r="E71" s="132" t="n"/>
      <c r="F71" s="132" t="n"/>
      <c r="G71" s="132" t="n"/>
      <c r="H71" s="133" t="n"/>
      <c r="I71" s="133" t="n"/>
      <c r="J71" s="132" t="n"/>
      <c r="K71" s="134" t="n"/>
      <c r="L71" s="133" t="n"/>
      <c r="M71" s="131" t="n"/>
      <c r="N71" s="132" t="n"/>
    </row>
    <row r="72" ht="21" customHeight="1" s="130">
      <c r="A72" s="131" t="n"/>
      <c r="B72" s="132" t="n"/>
      <c r="C72" s="132" t="n"/>
      <c r="D72" s="132" t="n"/>
      <c r="E72" s="132" t="n"/>
      <c r="F72" s="132" t="n"/>
      <c r="G72" s="132" t="n"/>
      <c r="H72" s="133" t="n"/>
      <c r="I72" s="133" t="n"/>
      <c r="J72" s="132" t="n"/>
      <c r="K72" s="134" t="n"/>
      <c r="L72" s="133" t="n"/>
      <c r="M72" s="131" t="n"/>
      <c r="N72" s="132" t="n"/>
    </row>
    <row r="73" ht="21" customHeight="1" s="130">
      <c r="A73" s="131" t="n"/>
      <c r="B73" s="132" t="n"/>
      <c r="C73" s="132" t="n"/>
      <c r="D73" s="132" t="n"/>
      <c r="E73" s="132" t="n"/>
      <c r="F73" s="132" t="n"/>
      <c r="G73" s="132" t="n"/>
      <c r="H73" s="133" t="n"/>
      <c r="I73" s="133" t="n"/>
      <c r="J73" s="132" t="n"/>
      <c r="K73" s="134" t="n"/>
      <c r="L73" s="133" t="n"/>
      <c r="M73" s="131" t="n"/>
      <c r="N73" s="132" t="n"/>
    </row>
    <row r="74" ht="21" customHeight="1" s="130">
      <c r="A74" s="131" t="n"/>
      <c r="B74" s="132" t="n"/>
      <c r="C74" s="132" t="n"/>
      <c r="D74" s="132" t="n"/>
      <c r="E74" s="132" t="n"/>
      <c r="F74" s="132" t="n"/>
      <c r="G74" s="132" t="n"/>
      <c r="H74" s="133" t="n"/>
      <c r="I74" s="133" t="n"/>
      <c r="J74" s="132" t="n"/>
      <c r="K74" s="134" t="n"/>
      <c r="L74" s="133" t="n"/>
      <c r="M74" s="131" t="n"/>
      <c r="N74" s="132" t="n"/>
    </row>
    <row r="75" ht="21" customHeight="1" s="130">
      <c r="A75" s="131" t="n"/>
      <c r="B75" s="132" t="n"/>
      <c r="C75" s="132" t="n"/>
      <c r="D75" s="132" t="n"/>
      <c r="E75" s="132" t="n"/>
      <c r="F75" s="132" t="n"/>
      <c r="G75" s="132" t="n"/>
      <c r="H75" s="133" t="n"/>
      <c r="I75" s="133" t="n"/>
      <c r="J75" s="132" t="n"/>
      <c r="K75" s="134" t="n"/>
      <c r="L75" s="133" t="n"/>
      <c r="M75" s="131" t="n"/>
      <c r="N75" s="132" t="n"/>
    </row>
    <row r="76" ht="21" customHeight="1" s="130">
      <c r="A76" s="131" t="n"/>
      <c r="B76" s="132" t="n"/>
      <c r="C76" s="132" t="n"/>
      <c r="D76" s="132" t="n"/>
      <c r="E76" s="132" t="n"/>
      <c r="F76" s="132" t="n"/>
      <c r="G76" s="132" t="n"/>
      <c r="H76" s="133" t="n"/>
      <c r="I76" s="133" t="n"/>
      <c r="J76" s="132" t="n"/>
      <c r="K76" s="134" t="n"/>
      <c r="L76" s="133" t="n"/>
      <c r="M76" s="131" t="n"/>
      <c r="N76" s="132" t="n"/>
    </row>
    <row r="77" ht="21" customHeight="1" s="130">
      <c r="A77" s="131" t="n"/>
      <c r="B77" s="132" t="n"/>
      <c r="C77" s="132" t="n"/>
      <c r="D77" s="132" t="n"/>
      <c r="E77" s="132" t="n"/>
      <c r="F77" s="132" t="n"/>
      <c r="G77" s="132" t="n"/>
      <c r="H77" s="133" t="n"/>
      <c r="I77" s="133" t="n"/>
      <c r="J77" s="132" t="n"/>
      <c r="K77" s="134" t="n"/>
      <c r="L77" s="133" t="n"/>
      <c r="M77" s="131" t="n"/>
      <c r="N77" s="132" t="n"/>
    </row>
    <row r="78" ht="21" customHeight="1" s="130">
      <c r="A78" s="131" t="n"/>
      <c r="B78" s="132" t="n"/>
      <c r="C78" s="132" t="n"/>
      <c r="D78" s="132" t="n"/>
      <c r="E78" s="132" t="n"/>
      <c r="F78" s="132" t="n"/>
      <c r="G78" s="132" t="n"/>
      <c r="H78" s="133" t="n"/>
      <c r="I78" s="133" t="n"/>
      <c r="J78" s="132" t="n"/>
      <c r="K78" s="134" t="n"/>
      <c r="L78" s="133" t="n"/>
      <c r="M78" s="131" t="n"/>
      <c r="N78" s="132" t="n"/>
    </row>
    <row r="79" ht="21" customHeight="1" s="130">
      <c r="A79" s="131" t="n"/>
      <c r="B79" s="132" t="n"/>
      <c r="C79" s="132" t="n"/>
      <c r="D79" s="132" t="n"/>
      <c r="E79" s="132" t="n"/>
      <c r="F79" s="132" t="n"/>
      <c r="G79" s="132" t="n"/>
      <c r="H79" s="133" t="n"/>
      <c r="I79" s="133" t="n"/>
      <c r="J79" s="132" t="n"/>
      <c r="K79" s="134" t="n"/>
      <c r="L79" s="133" t="n"/>
      <c r="M79" s="131" t="n"/>
      <c r="N79" s="132" t="n"/>
    </row>
    <row r="80" ht="21" customHeight="1" s="130">
      <c r="A80" s="131" t="n"/>
      <c r="B80" s="132" t="n"/>
      <c r="C80" s="132" t="n"/>
      <c r="D80" s="132" t="n"/>
      <c r="E80" s="132" t="n"/>
      <c r="F80" s="132" t="n"/>
      <c r="G80" s="132" t="n"/>
      <c r="H80" s="133" t="n"/>
      <c r="I80" s="133" t="n"/>
      <c r="J80" s="132" t="n"/>
      <c r="K80" s="134" t="n"/>
      <c r="L80" s="133" t="n"/>
      <c r="M80" s="131" t="n"/>
      <c r="N80" s="132" t="n"/>
    </row>
    <row r="81" ht="21" customHeight="1" s="130">
      <c r="A81" s="131" t="n"/>
      <c r="B81" s="132" t="n"/>
      <c r="C81" s="132" t="n"/>
      <c r="D81" s="132" t="n"/>
      <c r="E81" s="132" t="n"/>
      <c r="F81" s="132" t="n"/>
      <c r="G81" s="132" t="n"/>
      <c r="H81" s="133" t="n"/>
      <c r="I81" s="133" t="n"/>
      <c r="J81" s="132" t="n"/>
      <c r="K81" s="134" t="n"/>
      <c r="L81" s="133" t="n"/>
      <c r="M81" s="131" t="n"/>
      <c r="N81" s="132" t="n"/>
    </row>
    <row r="82" ht="21" customHeight="1" s="130">
      <c r="A82" s="131" t="n"/>
      <c r="B82" s="132" t="n"/>
      <c r="C82" s="132" t="n"/>
      <c r="D82" s="132" t="n"/>
      <c r="E82" s="132" t="n"/>
      <c r="F82" s="132" t="n"/>
      <c r="G82" s="132" t="n"/>
      <c r="H82" s="133" t="n"/>
      <c r="I82" s="133" t="n"/>
      <c r="J82" s="132" t="n"/>
      <c r="K82" s="134" t="n"/>
      <c r="L82" s="133" t="n"/>
      <c r="M82" s="131" t="n"/>
      <c r="N82" s="132" t="n"/>
    </row>
    <row r="83" ht="21" customHeight="1" s="130">
      <c r="A83" s="131" t="n"/>
      <c r="B83" s="132" t="n"/>
      <c r="C83" s="132" t="n"/>
      <c r="D83" s="132" t="n"/>
      <c r="E83" s="132" t="n"/>
      <c r="F83" s="132" t="n"/>
      <c r="G83" s="132" t="n"/>
      <c r="H83" s="133" t="n"/>
      <c r="I83" s="133" t="n"/>
      <c r="J83" s="132" t="n"/>
      <c r="K83" s="134" t="n"/>
      <c r="L83" s="133" t="n"/>
      <c r="M83" s="131" t="n"/>
      <c r="N83" s="132" t="n"/>
    </row>
    <row r="84" ht="21" customHeight="1" s="130">
      <c r="A84" s="131" t="n"/>
      <c r="B84" s="132" t="n"/>
      <c r="C84" s="132" t="n"/>
      <c r="D84" s="132" t="n"/>
      <c r="E84" s="132" t="n"/>
      <c r="F84" s="132" t="n"/>
      <c r="G84" s="132" t="n"/>
      <c r="H84" s="133" t="n"/>
      <c r="I84" s="133" t="n"/>
      <c r="J84" s="132" t="n"/>
      <c r="K84" s="134" t="n"/>
      <c r="L84" s="133" t="n"/>
      <c r="M84" s="131" t="n"/>
      <c r="N84" s="132" t="n"/>
    </row>
    <row r="85" ht="21" customHeight="1" s="130">
      <c r="A85" s="131" t="n"/>
      <c r="B85" s="132" t="n"/>
      <c r="C85" s="132" t="n"/>
      <c r="D85" s="132" t="n"/>
      <c r="E85" s="132" t="n"/>
      <c r="F85" s="132" t="n"/>
      <c r="G85" s="132" t="n"/>
      <c r="H85" s="133" t="n"/>
      <c r="I85" s="133" t="n"/>
      <c r="J85" s="132" t="n"/>
      <c r="K85" s="134" t="n"/>
      <c r="L85" s="133" t="n"/>
      <c r="M85" s="131" t="n"/>
      <c r="N85" s="132" t="n"/>
    </row>
    <row r="86" ht="21" customHeight="1" s="130">
      <c r="A86" s="131" t="n"/>
      <c r="B86" s="132" t="n"/>
      <c r="C86" s="132" t="n"/>
      <c r="D86" s="132" t="n"/>
      <c r="E86" s="132" t="n"/>
      <c r="F86" s="132" t="n"/>
      <c r="G86" s="132" t="n"/>
      <c r="H86" s="133" t="n"/>
      <c r="I86" s="133" t="n"/>
      <c r="J86" s="132" t="n"/>
      <c r="K86" s="134" t="n"/>
      <c r="L86" s="133" t="n"/>
      <c r="M86" s="131" t="n"/>
      <c r="N86" s="132" t="n"/>
    </row>
    <row r="87" ht="21" customHeight="1" s="130">
      <c r="A87" s="131" t="n"/>
      <c r="B87" s="132" t="n"/>
      <c r="C87" s="132" t="n"/>
      <c r="D87" s="132" t="n"/>
      <c r="E87" s="132" t="n"/>
      <c r="F87" s="132" t="n"/>
      <c r="G87" s="132" t="n"/>
      <c r="H87" s="133" t="n"/>
      <c r="I87" s="133" t="n"/>
      <c r="J87" s="132" t="n"/>
      <c r="K87" s="134" t="n"/>
      <c r="L87" s="133" t="n"/>
      <c r="M87" s="131" t="n"/>
      <c r="N87" s="132" t="n"/>
    </row>
    <row r="88" ht="21" customHeight="1" s="130">
      <c r="A88" s="131" t="n"/>
      <c r="B88" s="132" t="n"/>
      <c r="C88" s="132" t="n"/>
      <c r="D88" s="132" t="n"/>
      <c r="E88" s="132" t="n"/>
      <c r="F88" s="132" t="n"/>
      <c r="G88" s="132" t="n"/>
      <c r="H88" s="133" t="n"/>
      <c r="I88" s="133" t="n"/>
      <c r="J88" s="132" t="n"/>
      <c r="K88" s="134" t="n"/>
      <c r="L88" s="133" t="n"/>
      <c r="M88" s="131" t="n"/>
      <c r="N88" s="132" t="n"/>
    </row>
    <row r="89" ht="21" customHeight="1" s="130">
      <c r="A89" s="131" t="n"/>
      <c r="B89" s="132" t="n"/>
      <c r="C89" s="132" t="n"/>
      <c r="D89" s="132" t="n"/>
      <c r="E89" s="132" t="n"/>
      <c r="F89" s="132" t="n"/>
      <c r="G89" s="132" t="n"/>
      <c r="H89" s="133" t="n"/>
      <c r="I89" s="133" t="n"/>
      <c r="J89" s="132" t="n"/>
      <c r="K89" s="134" t="n"/>
      <c r="L89" s="133" t="n"/>
      <c r="M89" s="131" t="n"/>
      <c r="N89" s="132" t="n"/>
    </row>
    <row r="90" ht="21" customHeight="1" s="130">
      <c r="A90" s="131" t="n"/>
      <c r="B90" s="132" t="n"/>
      <c r="C90" s="132" t="n"/>
      <c r="D90" s="132" t="n"/>
      <c r="E90" s="132" t="n"/>
      <c r="F90" s="132" t="n"/>
      <c r="G90" s="132" t="n"/>
      <c r="H90" s="133" t="n"/>
      <c r="I90" s="133" t="n"/>
      <c r="J90" s="132" t="n"/>
      <c r="K90" s="134" t="n"/>
      <c r="L90" s="133" t="n"/>
      <c r="M90" s="131" t="n"/>
      <c r="N90" s="132" t="n"/>
    </row>
    <row r="91" ht="21" customHeight="1" s="130">
      <c r="A91" s="131" t="n"/>
      <c r="B91" s="132" t="n"/>
      <c r="C91" s="132" t="n"/>
      <c r="D91" s="132" t="n"/>
      <c r="E91" s="132" t="n"/>
      <c r="F91" s="132" t="n"/>
      <c r="G91" s="132" t="n"/>
      <c r="H91" s="133" t="n"/>
      <c r="I91" s="133" t="n"/>
      <c r="J91" s="132" t="n"/>
      <c r="K91" s="134" t="n"/>
      <c r="L91" s="133" t="n"/>
      <c r="M91" s="131" t="n"/>
      <c r="N91" s="132" t="n"/>
    </row>
    <row r="92" ht="21" customHeight="1" s="130">
      <c r="A92" s="131" t="n"/>
      <c r="B92" s="132" t="n"/>
      <c r="C92" s="132" t="n"/>
      <c r="D92" s="132" t="n"/>
      <c r="E92" s="132" t="n"/>
      <c r="F92" s="132" t="n"/>
      <c r="G92" s="132" t="n"/>
      <c r="H92" s="133" t="n"/>
      <c r="I92" s="133" t="n"/>
      <c r="J92" s="132" t="n"/>
      <c r="K92" s="134" t="n"/>
      <c r="L92" s="133" t="n"/>
      <c r="M92" s="131" t="n"/>
      <c r="N92" s="132" t="n"/>
    </row>
    <row r="93" ht="21" customHeight="1" s="130">
      <c r="A93" s="131" t="n"/>
      <c r="B93" s="132" t="n"/>
      <c r="C93" s="132" t="n"/>
      <c r="D93" s="132" t="n"/>
      <c r="E93" s="132" t="n"/>
      <c r="F93" s="132" t="n"/>
      <c r="G93" s="132" t="n"/>
      <c r="H93" s="133" t="n"/>
      <c r="I93" s="133" t="n"/>
      <c r="J93" s="132" t="n"/>
      <c r="K93" s="134" t="n"/>
      <c r="L93" s="133" t="n"/>
      <c r="M93" s="131" t="n"/>
      <c r="N93" s="132" t="n"/>
    </row>
    <row r="94" ht="21" customHeight="1" s="130">
      <c r="A94" s="131" t="n"/>
      <c r="B94" s="132" t="n"/>
      <c r="C94" s="132" t="n"/>
      <c r="D94" s="132" t="n"/>
      <c r="E94" s="132" t="n"/>
      <c r="F94" s="132" t="n"/>
      <c r="G94" s="132" t="n"/>
      <c r="H94" s="133" t="n"/>
      <c r="I94" s="133" t="n"/>
      <c r="J94" s="132" t="n"/>
      <c r="K94" s="134" t="n"/>
      <c r="L94" s="133" t="n"/>
      <c r="M94" s="131" t="n"/>
      <c r="N94" s="132" t="n"/>
    </row>
    <row r="95" ht="21" customHeight="1" s="130">
      <c r="A95" s="131" t="n"/>
      <c r="B95" s="132" t="n"/>
      <c r="C95" s="132" t="n"/>
      <c r="D95" s="132" t="n"/>
      <c r="E95" s="132" t="n"/>
      <c r="F95" s="132" t="n"/>
      <c r="G95" s="132" t="n"/>
      <c r="H95" s="133" t="n"/>
      <c r="I95" s="133" t="n"/>
      <c r="J95" s="132" t="n"/>
      <c r="K95" s="134" t="n"/>
      <c r="L95" s="133" t="n"/>
      <c r="M95" s="131" t="n"/>
      <c r="N95" s="132" t="n"/>
    </row>
    <row r="96" ht="21" customHeight="1" s="130">
      <c r="A96" s="131" t="n"/>
      <c r="B96" s="132" t="n"/>
      <c r="C96" s="132" t="n"/>
      <c r="D96" s="132" t="n"/>
      <c r="E96" s="132" t="n"/>
      <c r="F96" s="132" t="n"/>
      <c r="G96" s="132" t="n"/>
      <c r="H96" s="133" t="n"/>
      <c r="I96" s="133" t="n"/>
      <c r="J96" s="132" t="n"/>
      <c r="K96" s="134" t="n"/>
      <c r="L96" s="133" t="n"/>
      <c r="M96" s="131" t="n"/>
      <c r="N96" s="132" t="n"/>
    </row>
    <row r="97" ht="21" customHeight="1" s="130">
      <c r="A97" s="131" t="n"/>
      <c r="B97" s="132" t="n"/>
      <c r="C97" s="132" t="n"/>
      <c r="D97" s="132" t="n"/>
      <c r="E97" s="132" t="n"/>
      <c r="F97" s="132" t="n"/>
      <c r="G97" s="132" t="n"/>
      <c r="H97" s="133" t="n"/>
      <c r="I97" s="133" t="n"/>
      <c r="J97" s="132" t="n"/>
      <c r="K97" s="134" t="n"/>
      <c r="L97" s="133" t="n"/>
      <c r="M97" s="131" t="n"/>
      <c r="N97" s="132" t="n"/>
    </row>
    <row r="98" ht="21" customHeight="1" s="130">
      <c r="A98" s="131" t="n"/>
      <c r="B98" s="132" t="n"/>
      <c r="C98" s="132" t="n"/>
      <c r="D98" s="132" t="n"/>
      <c r="E98" s="132" t="n"/>
      <c r="F98" s="132" t="n"/>
      <c r="G98" s="132" t="n"/>
      <c r="H98" s="133" t="n"/>
      <c r="I98" s="133" t="n"/>
      <c r="J98" s="132" t="n"/>
      <c r="K98" s="134" t="n"/>
      <c r="L98" s="133" t="n"/>
      <c r="M98" s="131" t="n"/>
      <c r="N98" s="132" t="n"/>
    </row>
    <row r="99" ht="21" customHeight="1" s="130">
      <c r="A99" s="131" t="n"/>
      <c r="B99" s="132" t="n"/>
      <c r="C99" s="132" t="n"/>
      <c r="D99" s="132" t="n"/>
      <c r="E99" s="132" t="n"/>
      <c r="F99" s="132" t="n"/>
      <c r="G99" s="132" t="n"/>
      <c r="H99" s="133" t="n"/>
      <c r="I99" s="133" t="n"/>
      <c r="J99" s="132" t="n"/>
      <c r="K99" s="134" t="n"/>
      <c r="L99" s="133" t="n"/>
      <c r="M99" s="131" t="n"/>
      <c r="N99" s="132" t="n"/>
    </row>
    <row r="100" ht="21" customHeight="1" s="130">
      <c r="A100" s="131" t="n"/>
      <c r="B100" s="132" t="n"/>
      <c r="C100" s="132" t="n"/>
      <c r="D100" s="132" t="n"/>
      <c r="E100" s="132" t="n"/>
      <c r="F100" s="132" t="n"/>
      <c r="G100" s="132" t="n"/>
      <c r="H100" s="133" t="n"/>
      <c r="I100" s="133" t="n"/>
      <c r="J100" s="132" t="n"/>
      <c r="K100" s="134" t="n"/>
      <c r="L100" s="133" t="n"/>
      <c r="M100" s="131" t="n"/>
      <c r="N100" s="132" t="n"/>
    </row>
    <row r="101" ht="21" customHeight="1" s="130">
      <c r="A101" s="131" t="n"/>
      <c r="B101" s="132" t="n"/>
      <c r="C101" s="132" t="n"/>
      <c r="D101" s="132" t="n"/>
      <c r="E101" s="132" t="n"/>
      <c r="F101" s="132" t="n"/>
      <c r="G101" s="132" t="n"/>
      <c r="H101" s="133" t="n"/>
      <c r="I101" s="133" t="n"/>
      <c r="J101" s="132" t="n"/>
      <c r="K101" s="134" t="n"/>
      <c r="L101" s="133" t="n"/>
      <c r="M101" s="131" t="n"/>
      <c r="N101" s="132" t="n"/>
    </row>
    <row r="102" ht="21" customHeight="1" s="130">
      <c r="A102" s="131" t="n"/>
      <c r="B102" s="132" t="n"/>
      <c r="C102" s="132" t="n"/>
      <c r="D102" s="132" t="n"/>
      <c r="E102" s="132" t="n"/>
      <c r="F102" s="132" t="n"/>
      <c r="G102" s="132" t="n"/>
      <c r="H102" s="133" t="n"/>
      <c r="I102" s="133" t="n"/>
      <c r="J102" s="132" t="n"/>
      <c r="K102" s="134" t="n"/>
      <c r="L102" s="133" t="n"/>
      <c r="M102" s="131" t="n"/>
      <c r="N102" s="132" t="n"/>
    </row>
    <row r="103" ht="21" customHeight="1" s="130">
      <c r="A103" s="131" t="n"/>
      <c r="B103" s="132" t="n"/>
      <c r="C103" s="132" t="n"/>
      <c r="D103" s="132" t="n"/>
      <c r="E103" s="132" t="n"/>
      <c r="F103" s="132" t="n"/>
      <c r="G103" s="132" t="n"/>
      <c r="H103" s="133" t="n"/>
      <c r="I103" s="133" t="n"/>
      <c r="J103" s="132" t="n"/>
      <c r="K103" s="134" t="n"/>
      <c r="L103" s="133" t="n"/>
      <c r="M103" s="131" t="n"/>
      <c r="N103" s="132" t="n"/>
    </row>
    <row r="104" ht="21" customHeight="1" s="130">
      <c r="A104" s="131" t="n"/>
      <c r="B104" s="132" t="n"/>
      <c r="C104" s="132" t="n"/>
      <c r="D104" s="132" t="n"/>
      <c r="E104" s="132" t="n"/>
      <c r="F104" s="132" t="n"/>
      <c r="G104" s="132" t="n"/>
      <c r="H104" s="133" t="n"/>
      <c r="I104" s="133" t="n"/>
      <c r="J104" s="132" t="n"/>
      <c r="K104" s="134" t="n"/>
      <c r="L104" s="133" t="n"/>
      <c r="M104" s="131" t="n"/>
      <c r="N104" s="132" t="n"/>
    </row>
    <row r="105" ht="21" customHeight="1" s="130">
      <c r="A105" s="131" t="n"/>
      <c r="B105" s="132" t="n"/>
      <c r="C105" s="132" t="n"/>
      <c r="D105" s="132" t="n"/>
      <c r="E105" s="132" t="n"/>
      <c r="F105" s="132" t="n"/>
      <c r="G105" s="132" t="n"/>
      <c r="H105" s="133" t="n"/>
      <c r="I105" s="133" t="n"/>
      <c r="J105" s="132" t="n"/>
      <c r="K105" s="134" t="n"/>
      <c r="L105" s="133" t="n"/>
      <c r="M105" s="131" t="n"/>
      <c r="N105" s="132" t="n"/>
    </row>
    <row r="106" ht="21" customHeight="1" s="130">
      <c r="A106" s="131" t="n"/>
      <c r="B106" s="132" t="n"/>
      <c r="C106" s="132" t="n"/>
      <c r="D106" s="132" t="n"/>
      <c r="E106" s="132" t="n"/>
      <c r="F106" s="132" t="n"/>
      <c r="G106" s="132" t="n"/>
      <c r="H106" s="133" t="n"/>
      <c r="I106" s="133" t="n"/>
      <c r="J106" s="132" t="n"/>
      <c r="K106" s="134" t="n"/>
      <c r="L106" s="133" t="n"/>
      <c r="M106" s="131" t="n"/>
      <c r="N106" s="132" t="n"/>
    </row>
    <row r="107" ht="21" customHeight="1" s="130">
      <c r="A107" s="131" t="n"/>
      <c r="B107" s="132" t="n"/>
      <c r="C107" s="132" t="n"/>
      <c r="D107" s="132" t="n"/>
      <c r="E107" s="132" t="n"/>
      <c r="F107" s="132" t="n"/>
      <c r="G107" s="132" t="n"/>
      <c r="H107" s="133" t="n"/>
      <c r="I107" s="133" t="n"/>
      <c r="J107" s="132" t="n"/>
      <c r="K107" s="134" t="n"/>
      <c r="L107" s="133" t="n"/>
      <c r="M107" s="131" t="n"/>
      <c r="N107" s="132" t="n"/>
    </row>
    <row r="108" ht="21" customHeight="1" s="130">
      <c r="A108" s="131" t="n"/>
      <c r="B108" s="132" t="n"/>
      <c r="C108" s="132" t="n"/>
      <c r="D108" s="132" t="n"/>
      <c r="E108" s="132" t="n"/>
      <c r="F108" s="132" t="n"/>
      <c r="G108" s="132" t="n"/>
      <c r="H108" s="133" t="n"/>
      <c r="I108" s="133" t="n"/>
      <c r="J108" s="132" t="n"/>
      <c r="K108" s="134" t="n"/>
      <c r="L108" s="133" t="n"/>
      <c r="M108" s="131" t="n"/>
      <c r="N108" s="132" t="n"/>
    </row>
    <row r="109" ht="21" customHeight="1" s="130">
      <c r="A109" s="131" t="n"/>
      <c r="B109" s="132" t="n"/>
      <c r="C109" s="132" t="n"/>
      <c r="D109" s="132" t="n"/>
      <c r="E109" s="132" t="n"/>
      <c r="F109" s="132" t="n"/>
      <c r="G109" s="132" t="n"/>
      <c r="H109" s="133" t="n"/>
      <c r="I109" s="133" t="n"/>
      <c r="J109" s="132" t="n"/>
      <c r="K109" s="134" t="n"/>
      <c r="L109" s="133" t="n"/>
      <c r="M109" s="131" t="n"/>
      <c r="N109" s="132" t="n"/>
    </row>
    <row r="110" ht="21" customHeight="1" s="130">
      <c r="A110" s="131" t="n"/>
      <c r="B110" s="132" t="n"/>
      <c r="C110" s="132" t="n"/>
      <c r="D110" s="132" t="n"/>
      <c r="E110" s="132" t="n"/>
      <c r="F110" s="132" t="n"/>
      <c r="G110" s="132" t="n"/>
      <c r="H110" s="133" t="n"/>
      <c r="I110" s="133" t="n"/>
      <c r="J110" s="132" t="n"/>
      <c r="K110" s="134" t="n"/>
      <c r="L110" s="133" t="n"/>
      <c r="M110" s="131" t="n"/>
      <c r="N110" s="132" t="n"/>
    </row>
    <row r="111" ht="21" customHeight="1" s="130">
      <c r="A111" s="131" t="n"/>
      <c r="B111" s="132" t="n"/>
      <c r="C111" s="132" t="n"/>
      <c r="D111" s="132" t="n"/>
      <c r="E111" s="132" t="n"/>
      <c r="F111" s="132" t="n"/>
      <c r="G111" s="132" t="n"/>
      <c r="H111" s="133" t="n"/>
      <c r="I111" s="133" t="n"/>
      <c r="J111" s="132" t="n"/>
      <c r="K111" s="134" t="n"/>
      <c r="L111" s="133" t="n"/>
      <c r="M111" s="131" t="n"/>
      <c r="N111" s="132" t="n"/>
    </row>
    <row r="112" ht="21" customHeight="1" s="130">
      <c r="A112" s="131" t="n"/>
      <c r="B112" s="132" t="n"/>
      <c r="C112" s="132" t="n"/>
      <c r="D112" s="132" t="n"/>
      <c r="E112" s="132" t="n"/>
      <c r="F112" s="132" t="n"/>
      <c r="G112" s="132" t="n"/>
      <c r="H112" s="133" t="n"/>
      <c r="I112" s="133" t="n"/>
      <c r="J112" s="132" t="n"/>
      <c r="K112" s="134" t="n"/>
      <c r="L112" s="133" t="n"/>
      <c r="M112" s="131" t="n"/>
      <c r="N112" s="132" t="n"/>
    </row>
    <row r="113" ht="21" customHeight="1" s="130">
      <c r="A113" s="131" t="n"/>
      <c r="B113" s="132" t="n"/>
      <c r="C113" s="132" t="n"/>
      <c r="D113" s="132" t="n"/>
      <c r="E113" s="132" t="n"/>
      <c r="F113" s="132" t="n"/>
      <c r="G113" s="132" t="n"/>
      <c r="H113" s="133" t="n"/>
      <c r="I113" s="133" t="n"/>
      <c r="J113" s="132" t="n"/>
      <c r="K113" s="134" t="n"/>
      <c r="L113" s="133" t="n"/>
      <c r="M113" s="131" t="n"/>
      <c r="N113" s="132" t="n"/>
    </row>
    <row r="114" ht="21" customHeight="1" s="130">
      <c r="A114" s="131" t="n"/>
      <c r="B114" s="132" t="n"/>
      <c r="C114" s="132" t="n"/>
      <c r="D114" s="132" t="n"/>
      <c r="E114" s="132" t="n"/>
      <c r="F114" s="132" t="n"/>
      <c r="G114" s="132" t="n"/>
      <c r="H114" s="133" t="n"/>
      <c r="I114" s="133" t="n"/>
      <c r="J114" s="132" t="n"/>
      <c r="K114" s="134" t="n"/>
      <c r="L114" s="133" t="n"/>
      <c r="M114" s="131" t="n"/>
      <c r="N114" s="132" t="n"/>
    </row>
    <row r="115" ht="21" customHeight="1" s="130">
      <c r="A115" s="131" t="n"/>
      <c r="B115" s="132" t="n"/>
      <c r="C115" s="132" t="n"/>
      <c r="D115" s="132" t="n"/>
      <c r="E115" s="132" t="n"/>
      <c r="F115" s="132" t="n"/>
      <c r="G115" s="132" t="n"/>
      <c r="H115" s="133" t="n"/>
      <c r="I115" s="133" t="n"/>
      <c r="J115" s="132" t="n"/>
      <c r="K115" s="134" t="n"/>
      <c r="L115" s="133" t="n"/>
      <c r="M115" s="131" t="n"/>
      <c r="N115" s="132" t="n"/>
    </row>
    <row r="116" ht="21" customHeight="1" s="130">
      <c r="A116" s="131" t="n"/>
      <c r="B116" s="132" t="n"/>
      <c r="C116" s="132" t="n"/>
      <c r="D116" s="132" t="n"/>
      <c r="E116" s="132" t="n"/>
      <c r="F116" s="132" t="n"/>
      <c r="G116" s="132" t="n"/>
      <c r="H116" s="133" t="n"/>
      <c r="I116" s="133" t="n"/>
      <c r="J116" s="132" t="n"/>
      <c r="K116" s="134" t="n"/>
      <c r="L116" s="133" t="n"/>
      <c r="M116" s="131" t="n"/>
      <c r="N116" s="132" t="n"/>
    </row>
    <row r="117" ht="21" customHeight="1" s="130">
      <c r="A117" s="131" t="n"/>
      <c r="B117" s="132" t="n"/>
      <c r="C117" s="132" t="n"/>
      <c r="D117" s="132" t="n"/>
      <c r="E117" s="132" t="n"/>
      <c r="F117" s="132" t="n"/>
      <c r="G117" s="132" t="n"/>
      <c r="H117" s="133" t="n"/>
      <c r="I117" s="133" t="n"/>
      <c r="J117" s="132" t="n"/>
      <c r="K117" s="134" t="n"/>
      <c r="L117" s="133" t="n"/>
      <c r="M117" s="131" t="n"/>
      <c r="N117" s="132" t="n"/>
    </row>
    <row r="118" ht="21" customHeight="1" s="130">
      <c r="A118" s="131" t="n"/>
      <c r="B118" s="132" t="n"/>
      <c r="C118" s="132" t="n"/>
      <c r="D118" s="132" t="n"/>
      <c r="E118" s="132" t="n"/>
      <c r="F118" s="132" t="n"/>
      <c r="G118" s="132" t="n"/>
      <c r="H118" s="133" t="n"/>
      <c r="I118" s="133" t="n"/>
      <c r="J118" s="132" t="n"/>
      <c r="K118" s="134" t="n"/>
      <c r="L118" s="133" t="n"/>
      <c r="M118" s="131" t="n"/>
      <c r="N118" s="132" t="n"/>
    </row>
    <row r="119" ht="21" customHeight="1" s="130">
      <c r="A119" s="131" t="n"/>
      <c r="B119" s="132" t="n"/>
      <c r="C119" s="132" t="n"/>
      <c r="D119" s="132" t="n"/>
      <c r="E119" s="132" t="n"/>
      <c r="F119" s="132" t="n"/>
      <c r="G119" s="132" t="n"/>
      <c r="H119" s="133" t="n"/>
      <c r="I119" s="133" t="n"/>
      <c r="J119" s="132" t="n"/>
      <c r="K119" s="134" t="n"/>
      <c r="L119" s="133" t="n"/>
      <c r="M119" s="131" t="n"/>
      <c r="N119" s="132" t="n"/>
    </row>
    <row r="120" ht="21" customHeight="1" s="130">
      <c r="A120" s="131" t="n"/>
      <c r="B120" s="132" t="n"/>
      <c r="C120" s="132" t="n"/>
      <c r="D120" s="132" t="n"/>
      <c r="E120" s="132" t="n"/>
      <c r="F120" s="132" t="n"/>
      <c r="G120" s="132" t="n"/>
      <c r="H120" s="133" t="n"/>
      <c r="I120" s="133" t="n"/>
      <c r="J120" s="132" t="n"/>
      <c r="K120" s="134" t="n"/>
      <c r="L120" s="133" t="n"/>
      <c r="M120" s="131" t="n"/>
      <c r="N120" s="132" t="n"/>
    </row>
    <row r="121" ht="21" customHeight="1" s="130">
      <c r="A121" s="131" t="n"/>
      <c r="B121" s="132" t="n"/>
      <c r="C121" s="132" t="n"/>
      <c r="D121" s="132" t="n"/>
      <c r="E121" s="132" t="n"/>
      <c r="F121" s="132" t="n"/>
      <c r="G121" s="132" t="n"/>
      <c r="H121" s="133" t="n"/>
      <c r="I121" s="133" t="n"/>
      <c r="J121" s="132" t="n"/>
      <c r="K121" s="134" t="n"/>
      <c r="L121" s="133" t="n"/>
      <c r="M121" s="131" t="n"/>
      <c r="N121" s="132" t="n"/>
    </row>
    <row r="122" ht="21" customHeight="1" s="130">
      <c r="A122" s="131" t="n"/>
      <c r="B122" s="132" t="n"/>
      <c r="C122" s="132" t="n"/>
      <c r="D122" s="132" t="n"/>
      <c r="E122" s="132" t="n"/>
      <c r="F122" s="132" t="n"/>
      <c r="G122" s="132" t="n"/>
      <c r="H122" s="133" t="n"/>
      <c r="I122" s="133" t="n"/>
      <c r="J122" s="132" t="n"/>
      <c r="K122" s="134" t="n"/>
      <c r="L122" s="133" t="n"/>
      <c r="M122" s="131" t="n"/>
      <c r="N122" s="132" t="n"/>
    </row>
    <row r="123" ht="21" customHeight="1" s="130">
      <c r="A123" s="131" t="n"/>
      <c r="B123" s="132" t="n"/>
      <c r="C123" s="132" t="n"/>
      <c r="D123" s="132" t="n"/>
      <c r="E123" s="132" t="n"/>
      <c r="F123" s="132" t="n"/>
      <c r="G123" s="132" t="n"/>
      <c r="H123" s="133" t="n"/>
      <c r="I123" s="133" t="n"/>
      <c r="J123" s="132" t="n"/>
      <c r="K123" s="134" t="n"/>
      <c r="L123" s="133" t="n"/>
      <c r="M123" s="131" t="n"/>
      <c r="N123" s="132" t="n"/>
    </row>
    <row r="124" ht="21" customHeight="1" s="130">
      <c r="A124" s="131" t="n"/>
      <c r="B124" s="132" t="n"/>
      <c r="C124" s="132" t="n"/>
      <c r="D124" s="132" t="n"/>
      <c r="E124" s="132" t="n"/>
      <c r="F124" s="132" t="n"/>
      <c r="G124" s="132" t="n"/>
      <c r="H124" s="133" t="n"/>
      <c r="I124" s="133" t="n"/>
      <c r="J124" s="132" t="n"/>
      <c r="K124" s="134" t="n"/>
      <c r="L124" s="133" t="n"/>
      <c r="M124" s="131" t="n"/>
      <c r="N124" s="132" t="n"/>
    </row>
    <row r="125" ht="21" customHeight="1" s="130">
      <c r="A125" s="131" t="n"/>
      <c r="B125" s="132" t="n"/>
      <c r="C125" s="132" t="n"/>
      <c r="D125" s="132" t="n"/>
      <c r="E125" s="132" t="n"/>
      <c r="F125" s="132" t="n"/>
      <c r="G125" s="132" t="n"/>
      <c r="H125" s="133" t="n"/>
      <c r="I125" s="133" t="n"/>
      <c r="J125" s="132" t="n"/>
      <c r="K125" s="134" t="n"/>
      <c r="L125" s="133" t="n"/>
      <c r="M125" s="131" t="n"/>
      <c r="N125" s="132" t="n"/>
    </row>
    <row r="126" ht="21" customHeight="1" s="130">
      <c r="A126" s="131" t="n"/>
      <c r="B126" s="132" t="n"/>
      <c r="C126" s="132" t="n"/>
      <c r="D126" s="132" t="n"/>
      <c r="E126" s="132" t="n"/>
      <c r="F126" s="132" t="n"/>
      <c r="G126" s="132" t="n"/>
      <c r="H126" s="133" t="n"/>
      <c r="I126" s="133" t="n"/>
      <c r="J126" s="132" t="n"/>
      <c r="K126" s="134" t="n"/>
      <c r="L126" s="133" t="n"/>
      <c r="M126" s="131" t="n"/>
      <c r="N126" s="132" t="n"/>
    </row>
    <row r="127" ht="21" customHeight="1" s="130">
      <c r="A127" s="131" t="n"/>
      <c r="B127" s="132" t="n"/>
      <c r="C127" s="132" t="n"/>
      <c r="D127" s="132" t="n"/>
      <c r="E127" s="132" t="n"/>
      <c r="F127" s="132" t="n"/>
      <c r="G127" s="132" t="n"/>
      <c r="H127" s="133" t="n"/>
      <c r="I127" s="133" t="n"/>
      <c r="J127" s="132" t="n"/>
      <c r="K127" s="134" t="n"/>
      <c r="L127" s="133" t="n"/>
      <c r="M127" s="131" t="n"/>
      <c r="N127" s="132" t="n"/>
    </row>
    <row r="128" ht="21" customHeight="1" s="130">
      <c r="A128" s="131" t="n"/>
      <c r="B128" s="132" t="n"/>
      <c r="C128" s="132" t="n"/>
      <c r="D128" s="132" t="n"/>
      <c r="E128" s="132" t="n"/>
      <c r="F128" s="132" t="n"/>
      <c r="G128" s="132" t="n"/>
      <c r="H128" s="133" t="n"/>
      <c r="I128" s="133" t="n"/>
      <c r="J128" s="132" t="n"/>
      <c r="K128" s="134" t="n"/>
      <c r="L128" s="133" t="n"/>
      <c r="M128" s="131" t="n"/>
      <c r="N128" s="132" t="n"/>
    </row>
    <row r="129" ht="21" customHeight="1" s="130">
      <c r="A129" s="131" t="n"/>
      <c r="B129" s="132" t="n"/>
      <c r="C129" s="132" t="n"/>
      <c r="D129" s="132" t="n"/>
      <c r="E129" s="132" t="n"/>
      <c r="F129" s="132" t="n"/>
      <c r="G129" s="132" t="n"/>
      <c r="H129" s="133" t="n"/>
      <c r="I129" s="133" t="n"/>
      <c r="J129" s="132" t="n"/>
      <c r="K129" s="134" t="n"/>
      <c r="L129" s="133" t="n"/>
      <c r="M129" s="131" t="n"/>
      <c r="N129" s="132" t="n"/>
    </row>
    <row r="130" ht="21" customHeight="1" s="130">
      <c r="A130" s="131" t="n"/>
      <c r="B130" s="132" t="n"/>
      <c r="C130" s="132" t="n"/>
      <c r="D130" s="132" t="n"/>
      <c r="E130" s="132" t="n"/>
      <c r="F130" s="132" t="n"/>
      <c r="G130" s="132" t="n"/>
      <c r="H130" s="133" t="n"/>
      <c r="I130" s="133" t="n"/>
      <c r="J130" s="132" t="n"/>
      <c r="K130" s="134" t="n"/>
      <c r="L130" s="133" t="n"/>
      <c r="M130" s="131" t="n"/>
      <c r="N130" s="132" t="n"/>
    </row>
    <row r="131" ht="21" customHeight="1" s="130">
      <c r="A131" s="131" t="n"/>
      <c r="B131" s="132" t="n"/>
      <c r="C131" s="132" t="n"/>
      <c r="D131" s="132" t="n"/>
      <c r="E131" s="132" t="n"/>
      <c r="F131" s="132" t="n"/>
      <c r="G131" s="132" t="n"/>
      <c r="H131" s="133" t="n"/>
      <c r="I131" s="133" t="n"/>
      <c r="J131" s="132" t="n"/>
      <c r="K131" s="134" t="n"/>
      <c r="L131" s="133" t="n"/>
      <c r="M131" s="131" t="n"/>
      <c r="N131" s="132" t="n"/>
    </row>
    <row r="132" ht="21" customHeight="1" s="130">
      <c r="A132" s="131" t="n"/>
      <c r="B132" s="132" t="n"/>
      <c r="C132" s="132" t="n"/>
      <c r="D132" s="132" t="n"/>
      <c r="E132" s="132" t="n"/>
      <c r="F132" s="132" t="n"/>
      <c r="G132" s="132" t="n"/>
      <c r="H132" s="133" t="n"/>
      <c r="I132" s="133" t="n"/>
      <c r="J132" s="132" t="n"/>
      <c r="K132" s="134" t="n"/>
      <c r="L132" s="133" t="n"/>
      <c r="M132" s="131" t="n"/>
      <c r="N132" s="132" t="n"/>
    </row>
    <row r="133" ht="21" customHeight="1" s="130">
      <c r="A133" s="131" t="n"/>
      <c r="B133" s="132" t="n"/>
      <c r="C133" s="132" t="n"/>
      <c r="D133" s="132" t="n"/>
      <c r="E133" s="132" t="n"/>
      <c r="F133" s="132" t="n"/>
      <c r="G133" s="132" t="n"/>
      <c r="H133" s="133" t="n"/>
      <c r="I133" s="133" t="n"/>
      <c r="J133" s="132" t="n"/>
      <c r="K133" s="134" t="n"/>
      <c r="L133" s="133" t="n"/>
      <c r="M133" s="131" t="n"/>
      <c r="N133" s="132" t="n"/>
    </row>
    <row r="134" ht="21" customHeight="1" s="130">
      <c r="A134" s="131" t="n"/>
      <c r="B134" s="132" t="n"/>
      <c r="C134" s="132" t="n"/>
      <c r="D134" s="132" t="n"/>
      <c r="E134" s="132" t="n"/>
      <c r="F134" s="132" t="n"/>
      <c r="G134" s="132" t="n"/>
      <c r="H134" s="133" t="n"/>
      <c r="I134" s="133" t="n"/>
      <c r="J134" s="132" t="n"/>
      <c r="K134" s="134" t="n"/>
      <c r="L134" s="133" t="n"/>
      <c r="M134" s="131" t="n"/>
      <c r="N134" s="132" t="n"/>
    </row>
    <row r="135" ht="21" customHeight="1" s="130">
      <c r="A135" s="131" t="n"/>
      <c r="B135" s="132" t="n"/>
      <c r="C135" s="132" t="n"/>
      <c r="D135" s="132" t="n"/>
      <c r="E135" s="132" t="n"/>
      <c r="F135" s="132" t="n"/>
      <c r="G135" s="132" t="n"/>
      <c r="H135" s="133" t="n"/>
      <c r="I135" s="133" t="n"/>
      <c r="J135" s="132" t="n"/>
      <c r="K135" s="134" t="n"/>
      <c r="L135" s="133" t="n"/>
      <c r="M135" s="131" t="n"/>
      <c r="N135" s="132" t="n"/>
    </row>
    <row r="136" ht="21" customHeight="1" s="130">
      <c r="A136" s="131" t="n"/>
      <c r="B136" s="132" t="n"/>
      <c r="C136" s="132" t="n"/>
      <c r="D136" s="132" t="n"/>
      <c r="E136" s="132" t="n"/>
      <c r="F136" s="132" t="n"/>
      <c r="G136" s="132" t="n"/>
      <c r="H136" s="133" t="n"/>
      <c r="I136" s="133" t="n"/>
      <c r="J136" s="132" t="n"/>
      <c r="K136" s="134" t="n"/>
      <c r="L136" s="133" t="n"/>
      <c r="M136" s="131" t="n"/>
      <c r="N136" s="132" t="n"/>
    </row>
    <row r="137" ht="21" customHeight="1" s="130">
      <c r="A137" s="131" t="n"/>
      <c r="B137" s="132" t="n"/>
      <c r="C137" s="132" t="n"/>
      <c r="D137" s="132" t="n"/>
      <c r="E137" s="132" t="n"/>
      <c r="F137" s="132" t="n"/>
      <c r="G137" s="132" t="n"/>
      <c r="H137" s="133" t="n"/>
      <c r="I137" s="133" t="n"/>
      <c r="J137" s="132" t="n"/>
      <c r="K137" s="134" t="n"/>
      <c r="L137" s="133" t="n"/>
      <c r="M137" s="131" t="n"/>
      <c r="N137" s="132" t="n"/>
    </row>
    <row r="138" ht="21" customHeight="1" s="130">
      <c r="A138" s="131" t="n"/>
      <c r="B138" s="132" t="n"/>
      <c r="C138" s="132" t="n"/>
      <c r="D138" s="132" t="n"/>
      <c r="E138" s="132" t="n"/>
      <c r="F138" s="132" t="n"/>
      <c r="G138" s="132" t="n"/>
      <c r="H138" s="133" t="n"/>
      <c r="I138" s="133" t="n"/>
      <c r="J138" s="132" t="n"/>
      <c r="K138" s="134" t="n"/>
      <c r="L138" s="133" t="n"/>
      <c r="M138" s="131" t="n"/>
      <c r="N138" s="132" t="n"/>
    </row>
    <row r="139" ht="21" customHeight="1" s="130">
      <c r="A139" s="131" t="n"/>
      <c r="B139" s="132" t="n"/>
      <c r="C139" s="132" t="n"/>
      <c r="D139" s="132" t="n"/>
      <c r="E139" s="132" t="n"/>
      <c r="F139" s="132" t="n"/>
      <c r="G139" s="132" t="n"/>
      <c r="H139" s="133" t="n"/>
      <c r="I139" s="133" t="n"/>
      <c r="J139" s="132" t="n"/>
      <c r="K139" s="134" t="n"/>
      <c r="L139" s="133" t="n"/>
      <c r="M139" s="131" t="n"/>
      <c r="N139" s="132" t="n"/>
    </row>
    <row r="140" ht="21" customHeight="1" s="130">
      <c r="A140" s="131" t="n"/>
      <c r="B140" s="132" t="n"/>
      <c r="C140" s="132" t="n"/>
      <c r="D140" s="132" t="n"/>
      <c r="E140" s="132" t="n"/>
      <c r="F140" s="132" t="n"/>
      <c r="G140" s="132" t="n"/>
      <c r="H140" s="133" t="n"/>
      <c r="I140" s="133" t="n"/>
      <c r="J140" s="132" t="n"/>
      <c r="K140" s="134" t="n"/>
      <c r="L140" s="133" t="n"/>
      <c r="M140" s="131" t="n"/>
      <c r="N140" s="132" t="n"/>
    </row>
    <row r="141" ht="21" customHeight="1" s="130">
      <c r="A141" s="131" t="n"/>
      <c r="B141" s="132" t="n"/>
      <c r="C141" s="132" t="n"/>
      <c r="D141" s="132" t="n"/>
      <c r="E141" s="132" t="n"/>
      <c r="F141" s="132" t="n"/>
      <c r="G141" s="132" t="n"/>
      <c r="H141" s="133" t="n"/>
      <c r="I141" s="133" t="n"/>
      <c r="J141" s="132" t="n"/>
      <c r="K141" s="134" t="n"/>
      <c r="L141" s="133" t="n"/>
      <c r="M141" s="131" t="n"/>
      <c r="N141" s="132" t="n"/>
    </row>
    <row r="142" ht="21" customHeight="1" s="130">
      <c r="A142" s="131" t="n"/>
      <c r="B142" s="132" t="n"/>
      <c r="C142" s="132" t="n"/>
      <c r="D142" s="132" t="n"/>
      <c r="E142" s="132" t="n"/>
      <c r="F142" s="132" t="n"/>
      <c r="G142" s="132" t="n"/>
      <c r="H142" s="133" t="n"/>
      <c r="I142" s="133" t="n"/>
      <c r="J142" s="132" t="n"/>
      <c r="K142" s="134" t="n"/>
      <c r="L142" s="133" t="n"/>
      <c r="M142" s="131" t="n"/>
      <c r="N142" s="132" t="n"/>
    </row>
    <row r="143" ht="21" customHeight="1" s="130">
      <c r="A143" s="131" t="n"/>
      <c r="B143" s="132" t="n"/>
      <c r="C143" s="132" t="n"/>
      <c r="D143" s="132" t="n"/>
      <c r="E143" s="132" t="n"/>
      <c r="F143" s="132" t="n"/>
      <c r="G143" s="132" t="n"/>
      <c r="H143" s="133" t="n"/>
      <c r="I143" s="133" t="n"/>
      <c r="J143" s="132" t="n"/>
      <c r="K143" s="134" t="n"/>
      <c r="L143" s="133" t="n"/>
      <c r="M143" s="131" t="n"/>
      <c r="N143" s="132" t="n"/>
    </row>
    <row r="144" ht="21" customHeight="1" s="130">
      <c r="A144" s="131" t="n"/>
      <c r="B144" s="132" t="n"/>
      <c r="C144" s="132" t="n"/>
      <c r="D144" s="132" t="n"/>
      <c r="E144" s="132" t="n"/>
      <c r="F144" s="132" t="n"/>
      <c r="G144" s="132" t="n"/>
      <c r="H144" s="133" t="n"/>
      <c r="I144" s="133" t="n"/>
      <c r="J144" s="132" t="n"/>
      <c r="K144" s="134" t="n"/>
      <c r="L144" s="133" t="n"/>
      <c r="M144" s="131" t="n"/>
      <c r="N144" s="132" t="n"/>
    </row>
    <row r="145" ht="21" customHeight="1" s="130">
      <c r="A145" s="131" t="n"/>
      <c r="B145" s="132" t="n"/>
      <c r="C145" s="132" t="n"/>
      <c r="D145" s="132" t="n"/>
      <c r="E145" s="132" t="n"/>
      <c r="F145" s="132" t="n"/>
      <c r="G145" s="132" t="n"/>
      <c r="H145" s="133" t="n"/>
      <c r="I145" s="133" t="n"/>
      <c r="J145" s="132" t="n"/>
      <c r="K145" s="134" t="n"/>
      <c r="L145" s="133" t="n"/>
      <c r="M145" s="131" t="n"/>
      <c r="N145" s="132" t="n"/>
    </row>
    <row r="146" ht="21" customHeight="1" s="130">
      <c r="A146" s="131" t="n"/>
      <c r="B146" s="132" t="n"/>
      <c r="C146" s="132" t="n"/>
      <c r="D146" s="132" t="n"/>
      <c r="E146" s="132" t="n"/>
      <c r="F146" s="132" t="n"/>
      <c r="G146" s="132" t="n"/>
      <c r="H146" s="133" t="n"/>
      <c r="I146" s="133" t="n"/>
      <c r="J146" s="132" t="n"/>
      <c r="K146" s="134" t="n"/>
      <c r="L146" s="133" t="n"/>
      <c r="M146" s="131" t="n"/>
      <c r="N146" s="132" t="n"/>
    </row>
    <row r="147" ht="21" customHeight="1" s="130">
      <c r="A147" s="131" t="n"/>
      <c r="B147" s="132" t="n"/>
      <c r="C147" s="132" t="n"/>
      <c r="D147" s="132" t="n"/>
      <c r="E147" s="132" t="n"/>
      <c r="F147" s="132" t="n"/>
      <c r="G147" s="132" t="n"/>
      <c r="H147" s="133" t="n"/>
      <c r="I147" s="133" t="n"/>
      <c r="J147" s="132" t="n"/>
      <c r="K147" s="134" t="n"/>
      <c r="L147" s="133" t="n"/>
      <c r="M147" s="131" t="n"/>
      <c r="N147" s="132" t="n"/>
    </row>
    <row r="148" ht="21" customHeight="1" s="130">
      <c r="A148" s="131" t="n"/>
      <c r="B148" s="132" t="n"/>
      <c r="C148" s="132" t="n"/>
      <c r="D148" s="132" t="n"/>
      <c r="E148" s="132" t="n"/>
      <c r="F148" s="132" t="n"/>
      <c r="G148" s="132" t="n"/>
      <c r="H148" s="133" t="n"/>
      <c r="I148" s="133" t="n"/>
      <c r="J148" s="132" t="n"/>
      <c r="K148" s="134" t="n"/>
      <c r="L148" s="133" t="n"/>
      <c r="M148" s="131" t="n"/>
      <c r="N148" s="132" t="n"/>
    </row>
    <row r="149" ht="21" customHeight="1" s="130">
      <c r="A149" s="131" t="n"/>
      <c r="B149" s="132" t="n"/>
      <c r="C149" s="132" t="n"/>
      <c r="D149" s="132" t="n"/>
      <c r="E149" s="132" t="n"/>
      <c r="F149" s="132" t="n"/>
      <c r="G149" s="132" t="n"/>
      <c r="H149" s="133" t="n"/>
      <c r="I149" s="133" t="n"/>
      <c r="J149" s="132" t="n"/>
      <c r="K149" s="134" t="n"/>
      <c r="L149" s="133" t="n"/>
      <c r="M149" s="131" t="n"/>
      <c r="N149" s="132" t="n"/>
    </row>
    <row r="150" ht="21" customHeight="1" s="130">
      <c r="A150" s="131" t="n"/>
      <c r="B150" s="132" t="n"/>
      <c r="C150" s="132" t="n"/>
      <c r="D150" s="132" t="n"/>
      <c r="E150" s="132" t="n"/>
      <c r="F150" s="132" t="n"/>
      <c r="G150" s="132" t="n"/>
      <c r="H150" s="133" t="n"/>
      <c r="I150" s="133" t="n"/>
      <c r="J150" s="132" t="n"/>
      <c r="K150" s="134" t="n"/>
      <c r="L150" s="133" t="n"/>
      <c r="M150" s="131" t="n"/>
      <c r="N150" s="132" t="n"/>
    </row>
    <row r="151" ht="21" customHeight="1" s="130">
      <c r="A151" s="131" t="n"/>
      <c r="B151" s="132" t="n"/>
      <c r="C151" s="132" t="n"/>
      <c r="D151" s="132" t="n"/>
      <c r="E151" s="132" t="n"/>
      <c r="F151" s="132" t="n"/>
      <c r="G151" s="132" t="n"/>
      <c r="H151" s="133" t="n"/>
      <c r="I151" s="133" t="n"/>
      <c r="J151" s="132" t="n"/>
      <c r="K151" s="134" t="n"/>
      <c r="L151" s="133" t="n"/>
      <c r="M151" s="131" t="n"/>
      <c r="N151" s="132" t="n"/>
    </row>
    <row r="152" ht="21" customHeight="1" s="130">
      <c r="A152" s="131" t="n"/>
      <c r="B152" s="132" t="n"/>
      <c r="C152" s="132" t="n"/>
      <c r="D152" s="132" t="n"/>
      <c r="E152" s="132" t="n"/>
      <c r="F152" s="132" t="n"/>
      <c r="G152" s="132" t="n"/>
      <c r="H152" s="133" t="n"/>
      <c r="I152" s="133" t="n"/>
      <c r="J152" s="132" t="n"/>
      <c r="K152" s="134" t="n"/>
      <c r="L152" s="133" t="n"/>
      <c r="M152" s="131" t="n"/>
      <c r="N152" s="132" t="n"/>
    </row>
    <row r="153" ht="21" customHeight="1" s="130">
      <c r="A153" s="131" t="n"/>
      <c r="B153" s="132" t="n"/>
      <c r="C153" s="132" t="n"/>
      <c r="D153" s="132" t="n"/>
      <c r="E153" s="132" t="n"/>
      <c r="F153" s="132" t="n"/>
      <c r="G153" s="132" t="n"/>
      <c r="H153" s="133" t="n"/>
      <c r="I153" s="133" t="n"/>
      <c r="J153" s="132" t="n"/>
      <c r="K153" s="134" t="n"/>
      <c r="L153" s="133" t="n"/>
      <c r="M153" s="131" t="n"/>
      <c r="N153" s="132" t="n"/>
    </row>
    <row r="154" ht="21" customHeight="1" s="130">
      <c r="A154" s="131" t="n"/>
      <c r="B154" s="132" t="n"/>
      <c r="C154" s="132" t="n"/>
      <c r="D154" s="132" t="n"/>
      <c r="E154" s="132" t="n"/>
      <c r="F154" s="132" t="n"/>
      <c r="G154" s="132" t="n"/>
      <c r="H154" s="133" t="n"/>
      <c r="I154" s="133" t="n"/>
      <c r="J154" s="132" t="n"/>
      <c r="K154" s="134" t="n"/>
      <c r="L154" s="133" t="n"/>
      <c r="M154" s="131" t="n"/>
      <c r="N154" s="132" t="n"/>
    </row>
    <row r="155" ht="21" customHeight="1" s="130">
      <c r="A155" s="131" t="n"/>
      <c r="B155" s="132" t="n"/>
      <c r="C155" s="132" t="n"/>
      <c r="D155" s="132" t="n"/>
      <c r="E155" s="132" t="n"/>
      <c r="F155" s="132" t="n"/>
      <c r="G155" s="132" t="n"/>
      <c r="H155" s="133" t="n"/>
      <c r="I155" s="133" t="n"/>
      <c r="J155" s="132" t="n"/>
      <c r="K155" s="134" t="n"/>
      <c r="L155" s="133" t="n"/>
      <c r="M155" s="131" t="n"/>
      <c r="N155" s="132" t="n"/>
    </row>
    <row r="156" ht="21" customHeight="1" s="130">
      <c r="A156" s="131" t="n"/>
      <c r="B156" s="132" t="n"/>
      <c r="C156" s="132" t="n"/>
      <c r="D156" s="132" t="n"/>
      <c r="E156" s="132" t="n"/>
      <c r="F156" s="132" t="n"/>
      <c r="G156" s="132" t="n"/>
      <c r="H156" s="133" t="n"/>
      <c r="I156" s="133" t="n"/>
      <c r="J156" s="132" t="n"/>
      <c r="K156" s="134" t="n"/>
      <c r="L156" s="133" t="n"/>
      <c r="M156" s="131" t="n"/>
      <c r="N156" s="132" t="n"/>
    </row>
    <row r="157" ht="21" customHeight="1" s="130">
      <c r="A157" s="131" t="n"/>
      <c r="B157" s="132" t="n"/>
      <c r="C157" s="132" t="n"/>
      <c r="D157" s="132" t="n"/>
      <c r="E157" s="132" t="n"/>
      <c r="F157" s="132" t="n"/>
      <c r="G157" s="132" t="n"/>
      <c r="H157" s="133" t="n"/>
      <c r="I157" s="133" t="n"/>
      <c r="J157" s="132" t="n"/>
      <c r="K157" s="134" t="n"/>
      <c r="L157" s="133" t="n"/>
      <c r="M157" s="131" t="n"/>
      <c r="N157" s="132" t="n"/>
    </row>
    <row r="158" ht="21" customHeight="1" s="130">
      <c r="A158" s="131" t="n"/>
      <c r="B158" s="132" t="n"/>
      <c r="C158" s="132" t="n"/>
      <c r="D158" s="132" t="n"/>
      <c r="E158" s="132" t="n"/>
      <c r="F158" s="132" t="n"/>
      <c r="G158" s="132" t="n"/>
      <c r="H158" s="133" t="n"/>
      <c r="I158" s="133" t="n"/>
      <c r="J158" s="132" t="n"/>
      <c r="K158" s="134" t="n"/>
      <c r="L158" s="133" t="n"/>
      <c r="M158" s="131" t="n"/>
      <c r="N158" s="132" t="n"/>
    </row>
    <row r="159" ht="21" customHeight="1" s="130">
      <c r="A159" s="131" t="n"/>
      <c r="B159" s="132" t="n"/>
      <c r="C159" s="132" t="n"/>
      <c r="D159" s="132" t="n"/>
      <c r="E159" s="132" t="n"/>
      <c r="F159" s="132" t="n"/>
      <c r="G159" s="132" t="n"/>
      <c r="H159" s="133" t="n"/>
      <c r="I159" s="133" t="n"/>
      <c r="J159" s="132" t="n"/>
      <c r="K159" s="134" t="n"/>
      <c r="L159" s="133" t="n"/>
      <c r="M159" s="131" t="n"/>
      <c r="N159" s="132" t="n"/>
    </row>
    <row r="160" ht="21" customHeight="1" s="130">
      <c r="A160" s="131" t="n"/>
      <c r="B160" s="132" t="n"/>
      <c r="C160" s="132" t="n"/>
      <c r="D160" s="132" t="n"/>
      <c r="E160" s="132" t="n"/>
      <c r="F160" s="132" t="n"/>
      <c r="G160" s="132" t="n"/>
      <c r="H160" s="133" t="n"/>
      <c r="I160" s="133" t="n"/>
      <c r="J160" s="132" t="n"/>
      <c r="K160" s="134" t="n"/>
      <c r="L160" s="133" t="n"/>
      <c r="M160" s="131" t="n"/>
      <c r="N160" s="132" t="n"/>
    </row>
    <row r="161" ht="21" customHeight="1" s="130">
      <c r="A161" s="131" t="n"/>
      <c r="B161" s="132" t="n"/>
      <c r="C161" s="132" t="n"/>
      <c r="D161" s="132" t="n"/>
      <c r="E161" s="132" t="n"/>
      <c r="F161" s="132" t="n"/>
      <c r="G161" s="132" t="n"/>
      <c r="H161" s="133" t="n"/>
      <c r="I161" s="133" t="n"/>
      <c r="J161" s="132" t="n"/>
      <c r="K161" s="134" t="n"/>
      <c r="L161" s="133" t="n"/>
      <c r="M161" s="131" t="n"/>
      <c r="N161" s="132" t="n"/>
    </row>
    <row r="162" ht="21" customHeight="1" s="130">
      <c r="A162" s="131" t="n"/>
      <c r="B162" s="132" t="n"/>
      <c r="C162" s="132" t="n"/>
      <c r="D162" s="132" t="n"/>
      <c r="E162" s="132" t="n"/>
      <c r="F162" s="132" t="n"/>
      <c r="G162" s="132" t="n"/>
      <c r="H162" s="133" t="n"/>
      <c r="I162" s="133" t="n"/>
      <c r="J162" s="132" t="n"/>
      <c r="K162" s="134" t="n"/>
      <c r="L162" s="133" t="n"/>
      <c r="M162" s="131" t="n"/>
      <c r="N162" s="132" t="n"/>
    </row>
    <row r="163" ht="21" customHeight="1" s="130">
      <c r="A163" s="131" t="n"/>
      <c r="B163" s="132" t="n"/>
      <c r="C163" s="132" t="n"/>
      <c r="D163" s="132" t="n"/>
      <c r="E163" s="132" t="n"/>
      <c r="F163" s="132" t="n"/>
      <c r="G163" s="132" t="n"/>
      <c r="H163" s="133" t="n"/>
      <c r="I163" s="133" t="n"/>
      <c r="J163" s="132" t="n"/>
      <c r="K163" s="134" t="n"/>
      <c r="L163" s="133" t="n"/>
      <c r="M163" s="131" t="n"/>
      <c r="N163" s="132" t="n"/>
    </row>
    <row r="164" ht="21" customHeight="1" s="130">
      <c r="A164" s="131" t="n"/>
      <c r="B164" s="132" t="n"/>
      <c r="C164" s="132" t="n"/>
      <c r="D164" s="132" t="n"/>
      <c r="E164" s="132" t="n"/>
      <c r="F164" s="132" t="n"/>
      <c r="G164" s="132" t="n"/>
      <c r="H164" s="133" t="n"/>
      <c r="I164" s="133" t="n"/>
      <c r="J164" s="132" t="n"/>
      <c r="K164" s="134" t="n"/>
      <c r="L164" s="133" t="n"/>
      <c r="M164" s="131" t="n"/>
      <c r="N164" s="132" t="n"/>
    </row>
    <row r="165" ht="21" customHeight="1" s="130">
      <c r="A165" s="131" t="n"/>
      <c r="B165" s="132" t="n"/>
      <c r="C165" s="132" t="n"/>
      <c r="D165" s="132" t="n"/>
      <c r="E165" s="132" t="n"/>
      <c r="F165" s="132" t="n"/>
      <c r="G165" s="132" t="n"/>
      <c r="H165" s="133" t="n"/>
      <c r="I165" s="133" t="n"/>
      <c r="J165" s="132" t="n"/>
      <c r="K165" s="134" t="n"/>
      <c r="L165" s="133" t="n"/>
      <c r="M165" s="131" t="n"/>
      <c r="N165" s="132" t="n"/>
    </row>
    <row r="166" ht="21" customHeight="1" s="130">
      <c r="A166" s="131" t="n"/>
      <c r="B166" s="132" t="n"/>
      <c r="C166" s="132" t="n"/>
      <c r="D166" s="132" t="n"/>
      <c r="E166" s="132" t="n"/>
      <c r="F166" s="132" t="n"/>
      <c r="G166" s="132" t="n"/>
      <c r="H166" s="133" t="n"/>
      <c r="I166" s="133" t="n"/>
      <c r="J166" s="132" t="n"/>
      <c r="K166" s="134" t="n"/>
      <c r="L166" s="133" t="n"/>
      <c r="M166" s="131" t="n"/>
      <c r="N166" s="132" t="n"/>
    </row>
    <row r="167" ht="21" customHeight="1" s="130">
      <c r="A167" s="131" t="n"/>
      <c r="B167" s="132" t="n"/>
      <c r="C167" s="132" t="n"/>
      <c r="D167" s="132" t="n"/>
      <c r="E167" s="132" t="n"/>
      <c r="F167" s="132" t="n"/>
      <c r="G167" s="132" t="n"/>
      <c r="H167" s="133" t="n"/>
      <c r="I167" s="133" t="n"/>
      <c r="J167" s="132" t="n"/>
      <c r="K167" s="134" t="n"/>
      <c r="L167" s="133" t="n"/>
      <c r="M167" s="131" t="n"/>
      <c r="N167" s="132" t="n"/>
    </row>
    <row r="168" ht="21" customHeight="1" s="130">
      <c r="A168" s="131" t="n"/>
      <c r="B168" s="132" t="n"/>
      <c r="C168" s="132" t="n"/>
      <c r="D168" s="132" t="n"/>
      <c r="E168" s="132" t="n"/>
      <c r="F168" s="132" t="n"/>
      <c r="G168" s="132" t="n"/>
      <c r="H168" s="133" t="n"/>
      <c r="I168" s="133" t="n"/>
      <c r="J168" s="132" t="n"/>
      <c r="K168" s="134" t="n"/>
      <c r="L168" s="133" t="n"/>
      <c r="M168" s="131" t="n"/>
      <c r="N168" s="132" t="n"/>
    </row>
    <row r="169" ht="21" customHeight="1" s="130">
      <c r="A169" s="131" t="n"/>
      <c r="B169" s="132" t="n"/>
      <c r="C169" s="132" t="n"/>
      <c r="D169" s="132" t="n"/>
      <c r="E169" s="132" t="n"/>
      <c r="F169" s="132" t="n"/>
      <c r="G169" s="132" t="n"/>
      <c r="H169" s="133" t="n"/>
      <c r="I169" s="133" t="n"/>
      <c r="J169" s="132" t="n"/>
      <c r="K169" s="134" t="n"/>
      <c r="L169" s="133" t="n"/>
      <c r="M169" s="131" t="n"/>
      <c r="N169" s="132" t="n"/>
    </row>
    <row r="170" ht="21" customHeight="1" s="130">
      <c r="A170" s="131" t="n"/>
      <c r="B170" s="132" t="n"/>
      <c r="C170" s="132" t="n"/>
      <c r="D170" s="132" t="n"/>
      <c r="E170" s="132" t="n"/>
      <c r="F170" s="132" t="n"/>
      <c r="G170" s="132" t="n"/>
      <c r="H170" s="133" t="n"/>
      <c r="I170" s="133" t="n"/>
      <c r="J170" s="132" t="n"/>
      <c r="K170" s="134" t="n"/>
      <c r="L170" s="133" t="n"/>
      <c r="M170" s="131" t="n"/>
      <c r="N170" s="132" t="n"/>
    </row>
    <row r="171" ht="21" customHeight="1" s="130">
      <c r="A171" s="131" t="n"/>
      <c r="B171" s="132" t="n"/>
      <c r="C171" s="132" t="n"/>
      <c r="D171" s="132" t="n"/>
      <c r="E171" s="132" t="n"/>
      <c r="F171" s="132" t="n"/>
      <c r="G171" s="132" t="n"/>
      <c r="H171" s="133" t="n"/>
      <c r="I171" s="133" t="n"/>
      <c r="J171" s="132" t="n"/>
      <c r="K171" s="134" t="n"/>
      <c r="L171" s="133" t="n"/>
      <c r="M171" s="131" t="n"/>
      <c r="N171" s="132" t="n"/>
    </row>
    <row r="172" ht="21" customHeight="1" s="130">
      <c r="A172" s="131" t="n"/>
      <c r="B172" s="132" t="n"/>
      <c r="C172" s="132" t="n"/>
      <c r="D172" s="132" t="n"/>
      <c r="E172" s="132" t="n"/>
      <c r="F172" s="132" t="n"/>
      <c r="G172" s="132" t="n"/>
      <c r="H172" s="133" t="n"/>
      <c r="I172" s="133" t="n"/>
      <c r="J172" s="132" t="n"/>
      <c r="K172" s="134" t="n"/>
      <c r="L172" s="133" t="n"/>
      <c r="M172" s="131" t="n"/>
      <c r="N172" s="132" t="n"/>
    </row>
    <row r="173" ht="21" customHeight="1" s="130">
      <c r="A173" s="131" t="n"/>
      <c r="B173" s="132" t="n"/>
      <c r="C173" s="132" t="n"/>
      <c r="D173" s="132" t="n"/>
      <c r="E173" s="132" t="n"/>
      <c r="F173" s="132" t="n"/>
      <c r="G173" s="132" t="n"/>
      <c r="H173" s="133" t="n"/>
      <c r="I173" s="133" t="n"/>
      <c r="J173" s="132" t="n"/>
      <c r="K173" s="134" t="n"/>
      <c r="L173" s="133" t="n"/>
      <c r="M173" s="131" t="n"/>
      <c r="N173" s="132" t="n"/>
    </row>
    <row r="174" ht="21" customHeight="1" s="130">
      <c r="A174" s="131" t="n"/>
      <c r="B174" s="132" t="n"/>
      <c r="C174" s="132" t="n"/>
      <c r="D174" s="132" t="n"/>
      <c r="E174" s="132" t="n"/>
      <c r="F174" s="132" t="n"/>
      <c r="G174" s="132" t="n"/>
      <c r="H174" s="133" t="n"/>
      <c r="I174" s="133" t="n"/>
      <c r="J174" s="132" t="n"/>
      <c r="K174" s="134" t="n"/>
      <c r="L174" s="133" t="n"/>
      <c r="M174" s="131" t="n"/>
      <c r="N174" s="132" t="n"/>
    </row>
    <row r="175" ht="21" customHeight="1" s="130">
      <c r="A175" s="131" t="n"/>
      <c r="B175" s="132" t="n"/>
      <c r="C175" s="132" t="n"/>
      <c r="D175" s="132" t="n"/>
      <c r="E175" s="132" t="n"/>
      <c r="F175" s="132" t="n"/>
      <c r="G175" s="132" t="n"/>
      <c r="H175" s="133" t="n"/>
      <c r="I175" s="133" t="n"/>
      <c r="J175" s="132" t="n"/>
      <c r="K175" s="134" t="n"/>
      <c r="L175" s="133" t="n"/>
      <c r="M175" s="131" t="n"/>
      <c r="N175" s="132" t="n"/>
    </row>
    <row r="176" ht="21" customHeight="1" s="130">
      <c r="A176" s="131" t="n"/>
      <c r="B176" s="132" t="n"/>
      <c r="C176" s="132" t="n"/>
      <c r="D176" s="132" t="n"/>
      <c r="E176" s="132" t="n"/>
      <c r="F176" s="132" t="n"/>
      <c r="G176" s="132" t="n"/>
      <c r="H176" s="133" t="n"/>
      <c r="I176" s="133" t="n"/>
      <c r="J176" s="132" t="n"/>
      <c r="K176" s="134" t="n"/>
      <c r="L176" s="133" t="n"/>
      <c r="M176" s="131" t="n"/>
      <c r="N176" s="132" t="n"/>
    </row>
    <row r="177" ht="21" customHeight="1" s="130">
      <c r="A177" s="131" t="n"/>
      <c r="B177" s="132" t="n"/>
      <c r="C177" s="132" t="n"/>
      <c r="D177" s="132" t="n"/>
      <c r="E177" s="132" t="n"/>
      <c r="F177" s="132" t="n"/>
      <c r="G177" s="132" t="n"/>
      <c r="H177" s="133" t="n"/>
      <c r="I177" s="133" t="n"/>
      <c r="J177" s="132" t="n"/>
      <c r="K177" s="134" t="n"/>
      <c r="L177" s="133" t="n"/>
      <c r="M177" s="131" t="n"/>
      <c r="N177" s="132" t="n"/>
    </row>
    <row r="178" ht="21" customHeight="1" s="130">
      <c r="A178" s="131" t="n"/>
      <c r="B178" s="132" t="n"/>
      <c r="C178" s="132" t="n"/>
      <c r="D178" s="132" t="n"/>
      <c r="E178" s="132" t="n"/>
      <c r="F178" s="132" t="n"/>
      <c r="G178" s="132" t="n"/>
      <c r="H178" s="133" t="n"/>
      <c r="I178" s="133" t="n"/>
      <c r="J178" s="132" t="n"/>
      <c r="K178" s="134" t="n"/>
      <c r="L178" s="133" t="n"/>
      <c r="M178" s="131" t="n"/>
      <c r="N178" s="132" t="n"/>
    </row>
    <row r="179" ht="21" customHeight="1" s="130">
      <c r="A179" s="131" t="n"/>
      <c r="B179" s="132" t="n"/>
      <c r="C179" s="132" t="n"/>
      <c r="D179" s="132" t="n"/>
      <c r="E179" s="132" t="n"/>
      <c r="F179" s="132" t="n"/>
      <c r="G179" s="132" t="n"/>
      <c r="H179" s="133" t="n"/>
      <c r="I179" s="133" t="n"/>
      <c r="J179" s="132" t="n"/>
      <c r="K179" s="134" t="n"/>
      <c r="L179" s="133" t="n"/>
      <c r="M179" s="131" t="n"/>
      <c r="N179" s="132" t="n"/>
    </row>
    <row r="180" ht="21" customHeight="1" s="130">
      <c r="A180" s="131" t="n"/>
      <c r="B180" s="132" t="n"/>
      <c r="C180" s="132" t="n"/>
      <c r="D180" s="132" t="n"/>
      <c r="E180" s="132" t="n"/>
      <c r="F180" s="132" t="n"/>
      <c r="G180" s="132" t="n"/>
      <c r="H180" s="133" t="n"/>
      <c r="I180" s="133" t="n"/>
      <c r="J180" s="132" t="n"/>
      <c r="K180" s="134" t="n"/>
      <c r="L180" s="133" t="n"/>
      <c r="M180" s="131" t="n"/>
      <c r="N180" s="132" t="n"/>
    </row>
    <row r="181" ht="21" customHeight="1" s="130">
      <c r="A181" s="131" t="n"/>
      <c r="B181" s="132" t="n"/>
      <c r="C181" s="132" t="n"/>
      <c r="D181" s="132" t="n"/>
      <c r="E181" s="132" t="n"/>
      <c r="F181" s="132" t="n"/>
      <c r="G181" s="132" t="n"/>
      <c r="H181" s="133" t="n"/>
      <c r="I181" s="133" t="n"/>
      <c r="J181" s="132" t="n"/>
      <c r="K181" s="134" t="n"/>
      <c r="L181" s="133" t="n"/>
      <c r="M181" s="131" t="n"/>
      <c r="N181" s="132" t="n"/>
    </row>
    <row r="182" ht="21" customHeight="1" s="130">
      <c r="A182" s="131" t="n"/>
      <c r="B182" s="132" t="n"/>
      <c r="C182" s="132" t="n"/>
      <c r="D182" s="132" t="n"/>
      <c r="E182" s="132" t="n"/>
      <c r="F182" s="132" t="n"/>
      <c r="G182" s="132" t="n"/>
      <c r="H182" s="133" t="n"/>
      <c r="I182" s="133" t="n"/>
      <c r="J182" s="132" t="n"/>
      <c r="K182" s="134" t="n"/>
      <c r="L182" s="133" t="n"/>
      <c r="M182" s="131" t="n"/>
      <c r="N182" s="132" t="n"/>
    </row>
    <row r="183" ht="21" customHeight="1" s="130">
      <c r="A183" s="131" t="n"/>
      <c r="B183" s="132" t="n"/>
      <c r="C183" s="132" t="n"/>
      <c r="D183" s="132" t="n"/>
      <c r="E183" s="132" t="n"/>
      <c r="F183" s="132" t="n"/>
      <c r="G183" s="132" t="n"/>
      <c r="H183" s="133" t="n"/>
      <c r="I183" s="133" t="n"/>
      <c r="J183" s="132" t="n"/>
      <c r="K183" s="134" t="n"/>
      <c r="L183" s="133" t="n"/>
      <c r="M183" s="131" t="n"/>
      <c r="N183" s="132" t="n"/>
    </row>
    <row r="184" ht="21" customHeight="1" s="130">
      <c r="A184" s="131" t="n"/>
      <c r="B184" s="132" t="n"/>
      <c r="C184" s="132" t="n"/>
      <c r="D184" s="132" t="n"/>
      <c r="E184" s="132" t="n"/>
      <c r="F184" s="132" t="n"/>
      <c r="G184" s="132" t="n"/>
      <c r="H184" s="133" t="n"/>
      <c r="I184" s="133" t="n"/>
      <c r="J184" s="132" t="n"/>
      <c r="K184" s="134" t="n"/>
      <c r="L184" s="133" t="n"/>
      <c r="M184" s="131" t="n"/>
      <c r="N184" s="132" t="n"/>
    </row>
    <row r="185" ht="21" customHeight="1" s="130">
      <c r="A185" s="131" t="n"/>
      <c r="B185" s="132" t="n"/>
      <c r="C185" s="132" t="n"/>
      <c r="D185" s="132" t="n"/>
      <c r="E185" s="132" t="n"/>
      <c r="F185" s="132" t="n"/>
      <c r="G185" s="132" t="n"/>
      <c r="H185" s="133" t="n"/>
      <c r="I185" s="133" t="n"/>
      <c r="J185" s="132" t="n"/>
      <c r="K185" s="134" t="n"/>
      <c r="L185" s="133" t="n"/>
      <c r="M185" s="131" t="n"/>
      <c r="N185" s="132" t="n"/>
    </row>
    <row r="186" ht="21" customHeight="1" s="130">
      <c r="A186" s="131" t="n"/>
      <c r="B186" s="132" t="n"/>
      <c r="C186" s="132" t="n"/>
      <c r="D186" s="132" t="n"/>
      <c r="E186" s="132" t="n"/>
      <c r="F186" s="132" t="n"/>
      <c r="G186" s="132" t="n"/>
      <c r="H186" s="133" t="n"/>
      <c r="I186" s="133" t="n"/>
      <c r="J186" s="132" t="n"/>
      <c r="K186" s="134" t="n"/>
      <c r="L186" s="133" t="n"/>
      <c r="M186" s="131" t="n"/>
      <c r="N186" s="132" t="n"/>
    </row>
    <row r="187" ht="21" customHeight="1" s="130">
      <c r="A187" s="131" t="n"/>
      <c r="B187" s="132" t="n"/>
      <c r="C187" s="132" t="n"/>
      <c r="D187" s="132" t="n"/>
      <c r="E187" s="132" t="n"/>
      <c r="F187" s="132" t="n"/>
      <c r="G187" s="132" t="n"/>
      <c r="H187" s="133" t="n"/>
      <c r="I187" s="133" t="n"/>
      <c r="J187" s="132" t="n"/>
      <c r="K187" s="134" t="n"/>
      <c r="L187" s="133" t="n"/>
      <c r="M187" s="131" t="n"/>
      <c r="N187" s="132" t="n"/>
    </row>
    <row r="188" ht="21" customHeight="1" s="130">
      <c r="A188" s="131" t="n"/>
      <c r="B188" s="132" t="n"/>
      <c r="C188" s="132" t="n"/>
      <c r="D188" s="132" t="n"/>
      <c r="E188" s="132" t="n"/>
      <c r="F188" s="132" t="n"/>
      <c r="G188" s="132" t="n"/>
      <c r="H188" s="133" t="n"/>
      <c r="I188" s="133" t="n"/>
      <c r="J188" s="132" t="n"/>
      <c r="K188" s="134" t="n"/>
      <c r="L188" s="133" t="n"/>
      <c r="M188" s="131" t="n"/>
      <c r="N188" s="132" t="n"/>
    </row>
    <row r="189" ht="21" customHeight="1" s="130">
      <c r="A189" s="131" t="n"/>
      <c r="B189" s="132" t="n"/>
      <c r="C189" s="132" t="n"/>
      <c r="D189" s="132" t="n"/>
      <c r="E189" s="132" t="n"/>
      <c r="F189" s="132" t="n"/>
      <c r="G189" s="132" t="n"/>
      <c r="H189" s="133" t="n"/>
      <c r="I189" s="133" t="n"/>
      <c r="J189" s="132" t="n"/>
      <c r="K189" s="134" t="n"/>
      <c r="L189" s="133" t="n"/>
      <c r="M189" s="131" t="n"/>
      <c r="N189" s="132" t="n"/>
    </row>
    <row r="190" ht="21" customHeight="1" s="130">
      <c r="A190" s="131" t="n"/>
      <c r="B190" s="132" t="n"/>
      <c r="C190" s="132" t="n"/>
      <c r="D190" s="132" t="n"/>
      <c r="E190" s="132" t="n"/>
      <c r="F190" s="132" t="n"/>
      <c r="G190" s="132" t="n"/>
      <c r="H190" s="133" t="n"/>
      <c r="I190" s="133" t="n"/>
      <c r="J190" s="132" t="n"/>
      <c r="K190" s="134" t="n"/>
      <c r="L190" s="133" t="n"/>
      <c r="M190" s="131" t="n"/>
      <c r="N190" s="132" t="n"/>
    </row>
    <row r="191" ht="21" customHeight="1" s="130">
      <c r="A191" s="131" t="n"/>
      <c r="B191" s="132" t="n"/>
      <c r="C191" s="132" t="n"/>
      <c r="D191" s="132" t="n"/>
      <c r="E191" s="132" t="n"/>
      <c r="F191" s="132" t="n"/>
      <c r="G191" s="132" t="n"/>
      <c r="H191" s="133" t="n"/>
      <c r="I191" s="133" t="n"/>
      <c r="J191" s="132" t="n"/>
      <c r="K191" s="134" t="n"/>
      <c r="L191" s="133" t="n"/>
      <c r="M191" s="131" t="n"/>
      <c r="N191" s="132" t="n"/>
    </row>
    <row r="192" ht="21" customHeight="1" s="130">
      <c r="A192" s="131" t="n"/>
      <c r="B192" s="132" t="n"/>
      <c r="C192" s="132" t="n"/>
      <c r="D192" s="132" t="n"/>
      <c r="E192" s="132" t="n"/>
      <c r="F192" s="132" t="n"/>
      <c r="G192" s="132" t="n"/>
      <c r="H192" s="133" t="n"/>
      <c r="I192" s="133" t="n"/>
      <c r="J192" s="132" t="n"/>
      <c r="K192" s="134" t="n"/>
      <c r="L192" s="133" t="n"/>
      <c r="M192" s="131" t="n"/>
      <c r="N192" s="132" t="n"/>
    </row>
    <row r="193" ht="21" customHeight="1" s="130">
      <c r="A193" s="131" t="n"/>
      <c r="B193" s="132" t="n"/>
      <c r="C193" s="132" t="n"/>
      <c r="D193" s="132" t="n"/>
      <c r="E193" s="132" t="n"/>
      <c r="F193" s="132" t="n"/>
      <c r="G193" s="132" t="n"/>
      <c r="H193" s="133" t="n"/>
      <c r="I193" s="133" t="n"/>
      <c r="J193" s="132" t="n"/>
      <c r="K193" s="134" t="n"/>
      <c r="L193" s="133" t="n"/>
      <c r="M193" s="131" t="n"/>
      <c r="N193" s="132" t="n"/>
    </row>
    <row r="194" ht="21" customHeight="1" s="130">
      <c r="A194" s="131" t="n"/>
      <c r="B194" s="132" t="n"/>
      <c r="C194" s="132" t="n"/>
      <c r="D194" s="132" t="n"/>
      <c r="E194" s="132" t="n"/>
      <c r="F194" s="132" t="n"/>
      <c r="G194" s="132" t="n"/>
      <c r="H194" s="133" t="n"/>
      <c r="I194" s="133" t="n"/>
      <c r="J194" s="132" t="n"/>
      <c r="K194" s="134" t="n"/>
      <c r="L194" s="133" t="n"/>
      <c r="M194" s="131" t="n"/>
      <c r="N194" s="132" t="n"/>
    </row>
    <row r="195" ht="21" customHeight="1" s="130">
      <c r="A195" s="131" t="n"/>
      <c r="B195" s="132" t="n"/>
      <c r="C195" s="132" t="n"/>
      <c r="D195" s="132" t="n"/>
      <c r="E195" s="132" t="n"/>
      <c r="F195" s="132" t="n"/>
      <c r="G195" s="132" t="n"/>
      <c r="H195" s="133" t="n"/>
      <c r="I195" s="133" t="n"/>
      <c r="J195" s="132" t="n"/>
      <c r="K195" s="134" t="n"/>
      <c r="L195" s="133" t="n"/>
      <c r="M195" s="131" t="n"/>
      <c r="N195" s="132" t="n"/>
    </row>
    <row r="196" ht="21" customHeight="1" s="130">
      <c r="A196" s="131" t="n"/>
      <c r="B196" s="132" t="n"/>
      <c r="C196" s="132" t="n"/>
      <c r="D196" s="132" t="n"/>
      <c r="E196" s="132" t="n"/>
      <c r="F196" s="132" t="n"/>
      <c r="G196" s="132" t="n"/>
      <c r="H196" s="133" t="n"/>
      <c r="I196" s="133" t="n"/>
      <c r="J196" s="132" t="n"/>
      <c r="K196" s="134" t="n"/>
      <c r="L196" s="133" t="n"/>
      <c r="M196" s="131" t="n"/>
      <c r="N196" s="132" t="n"/>
    </row>
    <row r="197" ht="21" customHeight="1" s="130">
      <c r="A197" s="131" t="n"/>
      <c r="B197" s="132" t="n"/>
      <c r="C197" s="132" t="n"/>
      <c r="D197" s="132" t="n"/>
      <c r="E197" s="132" t="n"/>
      <c r="F197" s="132" t="n"/>
      <c r="G197" s="132" t="n"/>
      <c r="H197" s="133" t="n"/>
      <c r="I197" s="133" t="n"/>
      <c r="J197" s="132" t="n"/>
      <c r="K197" s="134" t="n"/>
      <c r="L197" s="133" t="n"/>
      <c r="M197" s="131" t="n"/>
      <c r="N197" s="132" t="n"/>
    </row>
    <row r="198" ht="21" customHeight="1" s="130">
      <c r="A198" s="131" t="n"/>
      <c r="B198" s="132" t="n"/>
      <c r="C198" s="132" t="n"/>
      <c r="D198" s="132" t="n"/>
      <c r="E198" s="132" t="n"/>
      <c r="F198" s="132" t="n"/>
      <c r="G198" s="132" t="n"/>
      <c r="H198" s="133" t="n"/>
      <c r="I198" s="133" t="n"/>
      <c r="J198" s="132" t="n"/>
      <c r="K198" s="134" t="n"/>
      <c r="L198" s="133" t="n"/>
      <c r="M198" s="131" t="n"/>
      <c r="N198" s="132" t="n"/>
    </row>
    <row r="199" ht="21" customHeight="1" s="130">
      <c r="A199" s="131" t="n"/>
      <c r="B199" s="132" t="n"/>
      <c r="C199" s="132" t="n"/>
      <c r="D199" s="132" t="n"/>
      <c r="E199" s="132" t="n"/>
      <c r="F199" s="132" t="n"/>
      <c r="G199" s="132" t="n"/>
      <c r="H199" s="133" t="n"/>
      <c r="I199" s="133" t="n"/>
      <c r="J199" s="132" t="n"/>
      <c r="K199" s="134" t="n"/>
      <c r="L199" s="133" t="n"/>
      <c r="M199" s="131" t="n"/>
      <c r="N199" s="132" t="n"/>
    </row>
    <row r="200" ht="21" customHeight="1" s="130">
      <c r="A200" s="131" t="n"/>
      <c r="B200" s="132" t="n"/>
      <c r="C200" s="132" t="n"/>
      <c r="D200" s="132" t="n"/>
      <c r="E200" s="132" t="n"/>
      <c r="F200" s="132" t="n"/>
      <c r="G200" s="132" t="n"/>
      <c r="H200" s="133" t="n"/>
      <c r="I200" s="133" t="n"/>
      <c r="J200" s="132" t="n"/>
      <c r="K200" s="134" t="n"/>
      <c r="L200" s="133" t="n"/>
      <c r="M200" s="131" t="n"/>
      <c r="N200" s="132" t="n"/>
    </row>
    <row r="201" ht="21" customHeight="1" s="130">
      <c r="A201" s="131" t="n"/>
      <c r="B201" s="132" t="n"/>
      <c r="C201" s="132" t="n"/>
      <c r="D201" s="132" t="n"/>
      <c r="E201" s="132" t="n"/>
      <c r="F201" s="132" t="n"/>
      <c r="G201" s="132" t="n"/>
      <c r="H201" s="133" t="n"/>
      <c r="I201" s="133" t="n"/>
      <c r="J201" s="132" t="n"/>
      <c r="K201" s="134" t="n"/>
      <c r="L201" s="133" t="n"/>
      <c r="M201" s="131" t="n"/>
      <c r="N201" s="132" t="n"/>
    </row>
    <row r="202" ht="21" customHeight="1" s="130">
      <c r="A202" s="131" t="n"/>
      <c r="B202" s="132" t="n"/>
      <c r="C202" s="132" t="n"/>
      <c r="D202" s="132" t="n"/>
      <c r="E202" s="132" t="n"/>
      <c r="F202" s="132" t="n"/>
      <c r="G202" s="132" t="n"/>
      <c r="H202" s="133" t="n"/>
      <c r="I202" s="133" t="n"/>
      <c r="J202" s="132" t="n"/>
      <c r="K202" s="134" t="n"/>
      <c r="L202" s="133" t="n"/>
      <c r="M202" s="131" t="n"/>
      <c r="N202" s="132" t="n"/>
    </row>
    <row r="203" ht="21" customHeight="1" s="130">
      <c r="A203" s="131" t="n"/>
      <c r="B203" s="132" t="n"/>
      <c r="C203" s="132" t="n"/>
      <c r="D203" s="132" t="n"/>
      <c r="E203" s="132" t="n"/>
      <c r="F203" s="132" t="n"/>
      <c r="G203" s="132" t="n"/>
      <c r="H203" s="133" t="n"/>
      <c r="I203" s="133" t="n"/>
      <c r="J203" s="132" t="n"/>
      <c r="K203" s="134" t="n"/>
      <c r="L203" s="133" t="n"/>
      <c r="M203" s="131" t="n"/>
      <c r="N203" s="132" t="n"/>
    </row>
    <row r="204" ht="21" customHeight="1" s="130">
      <c r="A204" s="131" t="n"/>
      <c r="B204" s="132" t="n"/>
      <c r="C204" s="132" t="n"/>
      <c r="D204" s="132" t="n"/>
      <c r="E204" s="132" t="n"/>
      <c r="F204" s="132" t="n"/>
      <c r="G204" s="132" t="n"/>
      <c r="H204" s="133" t="n"/>
      <c r="I204" s="133" t="n"/>
      <c r="J204" s="132" t="n"/>
      <c r="K204" s="134" t="n"/>
      <c r="L204" s="133" t="n"/>
      <c r="M204" s="131" t="n"/>
      <c r="N204" s="132" t="n"/>
    </row>
    <row r="205" ht="21" customHeight="1" s="130">
      <c r="A205" s="131" t="n"/>
      <c r="B205" s="132" t="n"/>
      <c r="C205" s="132" t="n"/>
      <c r="D205" s="132" t="n"/>
      <c r="E205" s="132" t="n"/>
      <c r="F205" s="132" t="n"/>
      <c r="G205" s="132" t="n"/>
      <c r="H205" s="133" t="n"/>
      <c r="I205" s="133" t="n"/>
      <c r="J205" s="132" t="n"/>
      <c r="K205" s="134" t="n"/>
      <c r="L205" s="133" t="n"/>
      <c r="M205" s="131" t="n"/>
      <c r="N205" s="132" t="n"/>
    </row>
    <row r="206" ht="21" customHeight="1" s="130">
      <c r="A206" s="131" t="n"/>
      <c r="B206" s="132" t="n"/>
      <c r="C206" s="132" t="n"/>
      <c r="D206" s="132" t="n"/>
      <c r="E206" s="132" t="n"/>
      <c r="F206" s="132" t="n"/>
      <c r="G206" s="132" t="n"/>
      <c r="H206" s="133" t="n"/>
      <c r="I206" s="133" t="n"/>
      <c r="J206" s="132" t="n"/>
      <c r="K206" s="134" t="n"/>
      <c r="L206" s="133" t="n"/>
      <c r="M206" s="131" t="n"/>
      <c r="N206" s="132" t="n"/>
    </row>
    <row r="207" ht="21" customHeight="1" s="130">
      <c r="A207" s="131" t="n"/>
      <c r="B207" s="132" t="n"/>
      <c r="C207" s="132" t="n"/>
      <c r="D207" s="132" t="n"/>
      <c r="E207" s="132" t="n"/>
      <c r="F207" s="132" t="n"/>
      <c r="G207" s="132" t="n"/>
      <c r="H207" s="133" t="n"/>
      <c r="I207" s="133" t="n"/>
      <c r="J207" s="132" t="n"/>
      <c r="K207" s="134" t="n"/>
      <c r="L207" s="133" t="n"/>
      <c r="M207" s="131" t="n"/>
      <c r="N207" s="132" t="n"/>
    </row>
    <row r="208" ht="21" customHeight="1" s="130">
      <c r="A208" s="131" t="n"/>
      <c r="B208" s="132" t="n"/>
      <c r="C208" s="132" t="n"/>
      <c r="D208" s="132" t="n"/>
      <c r="E208" s="132" t="n"/>
      <c r="F208" s="132" t="n"/>
      <c r="G208" s="132" t="n"/>
      <c r="H208" s="133" t="n"/>
      <c r="I208" s="133" t="n"/>
      <c r="J208" s="132" t="n"/>
      <c r="K208" s="134" t="n"/>
      <c r="L208" s="133" t="n"/>
      <c r="M208" s="131" t="n"/>
      <c r="N208" s="132" t="n"/>
    </row>
    <row r="209" ht="21" customHeight="1" s="130">
      <c r="A209" s="131" t="n"/>
      <c r="B209" s="132" t="n"/>
      <c r="C209" s="132" t="n"/>
      <c r="D209" s="132" t="n"/>
      <c r="E209" s="132" t="n"/>
      <c r="F209" s="132" t="n"/>
      <c r="G209" s="132" t="n"/>
      <c r="H209" s="133" t="n"/>
      <c r="I209" s="133" t="n"/>
      <c r="J209" s="132" t="n"/>
      <c r="K209" s="134" t="n"/>
      <c r="L209" s="133" t="n"/>
      <c r="M209" s="131" t="n"/>
      <c r="N209" s="132" t="n"/>
    </row>
    <row r="210" ht="21" customHeight="1" s="130">
      <c r="A210" s="131" t="n"/>
      <c r="B210" s="132" t="n"/>
      <c r="C210" s="132" t="n"/>
      <c r="D210" s="132" t="n"/>
      <c r="E210" s="132" t="n"/>
      <c r="F210" s="132" t="n"/>
      <c r="G210" s="132" t="n"/>
      <c r="H210" s="133" t="n"/>
      <c r="I210" s="133" t="n"/>
      <c r="J210" s="132" t="n"/>
      <c r="K210" s="134" t="n"/>
      <c r="L210" s="133" t="n"/>
      <c r="M210" s="131" t="n"/>
      <c r="N210" s="132" t="n"/>
    </row>
    <row r="211" ht="21" customHeight="1" s="130">
      <c r="A211" s="131" t="n"/>
      <c r="B211" s="132" t="n"/>
      <c r="C211" s="132" t="n"/>
      <c r="D211" s="132" t="n"/>
      <c r="E211" s="132" t="n"/>
      <c r="F211" s="132" t="n"/>
      <c r="G211" s="132" t="n"/>
      <c r="H211" s="133" t="n"/>
      <c r="I211" s="133" t="n"/>
      <c r="J211" s="132" t="n"/>
      <c r="K211" s="134" t="n"/>
      <c r="L211" s="133" t="n"/>
      <c r="M211" s="131" t="n"/>
      <c r="N211" s="132" t="n"/>
    </row>
    <row r="212" ht="21" customHeight="1" s="130">
      <c r="A212" s="131" t="n"/>
      <c r="B212" s="132" t="n"/>
      <c r="C212" s="132" t="n"/>
      <c r="D212" s="132" t="n"/>
      <c r="E212" s="132" t="n"/>
      <c r="F212" s="132" t="n"/>
      <c r="G212" s="132" t="n"/>
      <c r="H212" s="133" t="n"/>
      <c r="I212" s="133" t="n"/>
      <c r="J212" s="132" t="n"/>
      <c r="K212" s="134" t="n"/>
      <c r="L212" s="133" t="n"/>
      <c r="M212" s="131" t="n"/>
      <c r="N212" s="132" t="n"/>
    </row>
    <row r="213" ht="21" customHeight="1" s="130">
      <c r="A213" s="131" t="n"/>
      <c r="B213" s="132" t="n"/>
      <c r="C213" s="132" t="n"/>
      <c r="D213" s="132" t="n"/>
      <c r="E213" s="132" t="n"/>
      <c r="F213" s="132" t="n"/>
      <c r="G213" s="132" t="n"/>
      <c r="H213" s="133" t="n"/>
      <c r="I213" s="133" t="n"/>
      <c r="J213" s="132" t="n"/>
      <c r="K213" s="134" t="n"/>
      <c r="L213" s="133" t="n"/>
      <c r="M213" s="131" t="n"/>
      <c r="N213" s="132" t="n"/>
    </row>
    <row r="214" ht="21" customHeight="1" s="130">
      <c r="A214" s="131" t="n"/>
      <c r="B214" s="132" t="n"/>
      <c r="C214" s="132" t="n"/>
      <c r="D214" s="132" t="n"/>
      <c r="E214" s="132" t="n"/>
      <c r="F214" s="132" t="n"/>
      <c r="G214" s="132" t="n"/>
      <c r="H214" s="133" t="n"/>
      <c r="I214" s="133" t="n"/>
      <c r="J214" s="132" t="n"/>
      <c r="K214" s="134" t="n"/>
      <c r="L214" s="133" t="n"/>
      <c r="M214" s="131" t="n"/>
      <c r="N214" s="132" t="n"/>
    </row>
    <row r="215" ht="21" customHeight="1" s="130">
      <c r="A215" s="131" t="n"/>
      <c r="B215" s="132" t="n"/>
      <c r="C215" s="132" t="n"/>
      <c r="D215" s="132" t="n"/>
      <c r="E215" s="132" t="n"/>
      <c r="F215" s="132" t="n"/>
      <c r="G215" s="132" t="n"/>
      <c r="H215" s="133" t="n"/>
      <c r="I215" s="133" t="n"/>
      <c r="J215" s="132" t="n"/>
      <c r="K215" s="134" t="n"/>
      <c r="L215" s="133" t="n"/>
      <c r="M215" s="131" t="n"/>
      <c r="N215" s="132" t="n"/>
    </row>
    <row r="216" ht="21" customHeight="1" s="130">
      <c r="A216" s="131" t="n"/>
      <c r="B216" s="132" t="n"/>
      <c r="C216" s="132" t="n"/>
      <c r="D216" s="132" t="n"/>
      <c r="E216" s="132" t="n"/>
      <c r="F216" s="132" t="n"/>
      <c r="G216" s="132" t="n"/>
      <c r="H216" s="133" t="n"/>
      <c r="I216" s="133" t="n"/>
      <c r="J216" s="132" t="n"/>
      <c r="K216" s="134" t="n"/>
      <c r="L216" s="133" t="n"/>
      <c r="M216" s="131" t="n"/>
      <c r="N216" s="132" t="n"/>
    </row>
    <row r="217" ht="21" customHeight="1" s="130">
      <c r="A217" s="131" t="n"/>
      <c r="B217" s="132" t="n"/>
      <c r="C217" s="132" t="n"/>
      <c r="D217" s="132" t="n"/>
      <c r="E217" s="132" t="n"/>
      <c r="F217" s="132" t="n"/>
      <c r="G217" s="132" t="n"/>
      <c r="H217" s="133" t="n"/>
      <c r="I217" s="133" t="n"/>
      <c r="J217" s="132" t="n"/>
      <c r="K217" s="134" t="n"/>
      <c r="L217" s="133" t="n"/>
      <c r="M217" s="131" t="n"/>
      <c r="N217" s="132" t="n"/>
    </row>
    <row r="218" ht="21" customHeight="1" s="130">
      <c r="A218" s="131" t="n"/>
      <c r="B218" s="132" t="n"/>
      <c r="C218" s="132" t="n"/>
      <c r="D218" s="132" t="n"/>
      <c r="E218" s="132" t="n"/>
      <c r="F218" s="132" t="n"/>
      <c r="G218" s="132" t="n"/>
      <c r="H218" s="133" t="n"/>
      <c r="I218" s="133" t="n"/>
      <c r="J218" s="132" t="n"/>
      <c r="K218" s="134" t="n"/>
      <c r="L218" s="133" t="n"/>
      <c r="M218" s="131" t="n"/>
      <c r="N218" s="132" t="n"/>
    </row>
    <row r="219" ht="21" customHeight="1" s="130">
      <c r="A219" s="131" t="n"/>
      <c r="B219" s="132" t="n"/>
      <c r="C219" s="132" t="n"/>
      <c r="D219" s="132" t="n"/>
      <c r="E219" s="132" t="n"/>
      <c r="F219" s="132" t="n"/>
      <c r="G219" s="132" t="n"/>
      <c r="H219" s="133" t="n"/>
      <c r="I219" s="133" t="n"/>
      <c r="J219" s="132" t="n"/>
      <c r="K219" s="134" t="n"/>
      <c r="L219" s="133" t="n"/>
      <c r="M219" s="131" t="n"/>
      <c r="N219" s="132" t="n"/>
    </row>
    <row r="220" ht="21" customHeight="1" s="130">
      <c r="A220" s="131" t="n"/>
      <c r="B220" s="132" t="n"/>
      <c r="C220" s="132" t="n"/>
      <c r="D220" s="132" t="n"/>
      <c r="E220" s="132" t="n"/>
      <c r="F220" s="132" t="n"/>
      <c r="G220" s="132" t="n"/>
      <c r="H220" s="133" t="n"/>
      <c r="I220" s="133" t="n"/>
      <c r="J220" s="132" t="n"/>
      <c r="K220" s="134" t="n"/>
      <c r="L220" s="133" t="n"/>
      <c r="M220" s="131" t="n"/>
      <c r="N220" s="132" t="n"/>
    </row>
    <row r="221" ht="21" customHeight="1" s="130">
      <c r="A221" s="131" t="n"/>
      <c r="B221" s="132" t="n"/>
      <c r="C221" s="132" t="n"/>
      <c r="D221" s="132" t="n"/>
      <c r="E221" s="132" t="n"/>
      <c r="F221" s="132" t="n"/>
      <c r="G221" s="132" t="n"/>
      <c r="H221" s="133" t="n"/>
      <c r="I221" s="133" t="n"/>
      <c r="J221" s="132" t="n"/>
      <c r="K221" s="134" t="n"/>
      <c r="L221" s="133" t="n"/>
      <c r="M221" s="131" t="n"/>
      <c r="N221" s="132" t="n"/>
    </row>
    <row r="222" ht="21" customHeight="1" s="130">
      <c r="A222" s="131" t="n"/>
      <c r="B222" s="132" t="n"/>
      <c r="C222" s="132" t="n"/>
      <c r="D222" s="132" t="n"/>
      <c r="E222" s="132" t="n"/>
      <c r="F222" s="132" t="n"/>
      <c r="G222" s="132" t="n"/>
      <c r="H222" s="133" t="n"/>
      <c r="I222" s="133" t="n"/>
      <c r="J222" s="132" t="n"/>
      <c r="K222" s="134" t="n"/>
      <c r="L222" s="133" t="n"/>
      <c r="M222" s="131" t="n"/>
      <c r="N222" s="132" t="n"/>
    </row>
    <row r="223" ht="21" customHeight="1" s="130">
      <c r="A223" s="131" t="n"/>
      <c r="B223" s="132" t="n"/>
      <c r="C223" s="132" t="n"/>
      <c r="D223" s="132" t="n"/>
      <c r="E223" s="132" t="n"/>
      <c r="F223" s="132" t="n"/>
      <c r="G223" s="132" t="n"/>
      <c r="H223" s="133" t="n"/>
      <c r="I223" s="133" t="n"/>
      <c r="J223" s="132" t="n"/>
      <c r="K223" s="134" t="n"/>
      <c r="L223" s="133" t="n"/>
      <c r="M223" s="131" t="n"/>
      <c r="N223" s="132" t="n"/>
    </row>
    <row r="224" ht="21" customHeight="1" s="130">
      <c r="A224" s="131" t="n"/>
      <c r="B224" s="132" t="n"/>
      <c r="C224" s="132" t="n"/>
      <c r="D224" s="132" t="n"/>
      <c r="E224" s="132" t="n"/>
      <c r="F224" s="132" t="n"/>
      <c r="G224" s="132" t="n"/>
      <c r="H224" s="133" t="n"/>
      <c r="I224" s="133" t="n"/>
      <c r="J224" s="132" t="n"/>
      <c r="K224" s="134" t="n"/>
      <c r="L224" s="133" t="n"/>
      <c r="M224" s="131" t="n"/>
      <c r="N224" s="132" t="n"/>
    </row>
    <row r="225" ht="21" customHeight="1" s="130">
      <c r="A225" s="131" t="n"/>
      <c r="B225" s="132" t="n"/>
      <c r="C225" s="132" t="n"/>
      <c r="D225" s="132" t="n"/>
      <c r="E225" s="132" t="n"/>
      <c r="F225" s="132" t="n"/>
      <c r="G225" s="132" t="n"/>
      <c r="H225" s="133" t="n"/>
      <c r="I225" s="133" t="n"/>
      <c r="J225" s="132" t="n"/>
      <c r="K225" s="134" t="n"/>
      <c r="L225" s="133" t="n"/>
      <c r="M225" s="131" t="n"/>
      <c r="N225" s="132" t="n"/>
    </row>
    <row r="226" ht="21" customHeight="1" s="130">
      <c r="A226" s="131" t="n"/>
      <c r="B226" s="132" t="n"/>
      <c r="C226" s="132" t="n"/>
      <c r="D226" s="132" t="n"/>
      <c r="E226" s="132" t="n"/>
      <c r="F226" s="132" t="n"/>
      <c r="G226" s="132" t="n"/>
      <c r="H226" s="133" t="n"/>
      <c r="I226" s="133" t="n"/>
      <c r="J226" s="132" t="n"/>
      <c r="K226" s="134" t="n"/>
      <c r="L226" s="133" t="n"/>
      <c r="M226" s="131" t="n"/>
      <c r="N226" s="132" t="n"/>
    </row>
    <row r="227" ht="21" customHeight="1" s="130">
      <c r="A227" s="131" t="n"/>
      <c r="B227" s="132" t="n"/>
      <c r="C227" s="132" t="n"/>
      <c r="D227" s="132" t="n"/>
      <c r="E227" s="132" t="n"/>
      <c r="F227" s="132" t="n"/>
      <c r="G227" s="132" t="n"/>
      <c r="H227" s="133" t="n"/>
      <c r="I227" s="133" t="n"/>
      <c r="J227" s="132" t="n"/>
      <c r="K227" s="134" t="n"/>
      <c r="L227" s="133" t="n"/>
      <c r="M227" s="131" t="n"/>
      <c r="N227" s="132" t="n"/>
    </row>
    <row r="228" ht="21" customHeight="1" s="130">
      <c r="A228" s="131" t="n"/>
      <c r="B228" s="132" t="n"/>
      <c r="C228" s="132" t="n"/>
      <c r="D228" s="132" t="n"/>
      <c r="E228" s="132" t="n"/>
      <c r="F228" s="132" t="n"/>
      <c r="G228" s="132" t="n"/>
      <c r="H228" s="133" t="n"/>
      <c r="I228" s="133" t="n"/>
      <c r="J228" s="132" t="n"/>
      <c r="K228" s="134" t="n"/>
      <c r="L228" s="133" t="n"/>
      <c r="M228" s="131" t="n"/>
      <c r="N228" s="132" t="n"/>
    </row>
    <row r="229" ht="21" customHeight="1" s="130">
      <c r="A229" s="131" t="n"/>
      <c r="B229" s="132" t="n"/>
      <c r="C229" s="132" t="n"/>
      <c r="D229" s="132" t="n"/>
      <c r="E229" s="132" t="n"/>
      <c r="F229" s="132" t="n"/>
      <c r="G229" s="132" t="n"/>
      <c r="H229" s="133" t="n"/>
      <c r="I229" s="133" t="n"/>
      <c r="J229" s="132" t="n"/>
      <c r="K229" s="134" t="n"/>
      <c r="L229" s="133" t="n"/>
      <c r="M229" s="131" t="n"/>
      <c r="N229" s="132" t="n"/>
    </row>
    <row r="230" ht="21" customHeight="1" s="130">
      <c r="A230" s="131" t="n"/>
      <c r="B230" s="132" t="n"/>
      <c r="C230" s="132" t="n"/>
      <c r="D230" s="132" t="n"/>
      <c r="E230" s="132" t="n"/>
      <c r="F230" s="132" t="n"/>
      <c r="G230" s="132" t="n"/>
      <c r="H230" s="133" t="n"/>
      <c r="I230" s="133" t="n"/>
      <c r="J230" s="132" t="n"/>
      <c r="K230" s="134" t="n"/>
      <c r="L230" s="133" t="n"/>
      <c r="M230" s="131" t="n"/>
      <c r="N230" s="132" t="n"/>
    </row>
    <row r="231" ht="21" customHeight="1" s="130">
      <c r="A231" s="131" t="n"/>
      <c r="B231" s="132" t="n"/>
      <c r="C231" s="132" t="n"/>
      <c r="D231" s="132" t="n"/>
      <c r="E231" s="132" t="n"/>
      <c r="F231" s="132" t="n"/>
      <c r="G231" s="132" t="n"/>
      <c r="H231" s="133" t="n"/>
      <c r="I231" s="133" t="n"/>
      <c r="J231" s="132" t="n"/>
      <c r="K231" s="134" t="n"/>
      <c r="L231" s="133" t="n"/>
      <c r="M231" s="131" t="n"/>
      <c r="N231" s="132" t="n"/>
    </row>
    <row r="232" ht="21" customHeight="1" s="130">
      <c r="A232" s="131" t="n"/>
      <c r="B232" s="132" t="n"/>
      <c r="C232" s="132" t="n"/>
      <c r="D232" s="132" t="n"/>
      <c r="E232" s="132" t="n"/>
      <c r="F232" s="132" t="n"/>
      <c r="G232" s="132" t="n"/>
      <c r="H232" s="133" t="n"/>
      <c r="I232" s="133" t="n"/>
      <c r="J232" s="132" t="n"/>
      <c r="K232" s="134" t="n"/>
      <c r="L232" s="133" t="n"/>
      <c r="M232" s="131" t="n"/>
      <c r="N232" s="132" t="n"/>
    </row>
    <row r="233" ht="21" customHeight="1" s="130">
      <c r="A233" s="131" t="n"/>
      <c r="B233" s="132" t="n"/>
      <c r="C233" s="132" t="n"/>
      <c r="D233" s="132" t="n"/>
      <c r="E233" s="132" t="n"/>
      <c r="F233" s="132" t="n"/>
      <c r="G233" s="132" t="n"/>
      <c r="H233" s="133" t="n"/>
      <c r="I233" s="133" t="n"/>
      <c r="J233" s="132" t="n"/>
      <c r="K233" s="134" t="n"/>
      <c r="L233" s="133" t="n"/>
      <c r="M233" s="131" t="n"/>
      <c r="N233" s="132" t="n"/>
    </row>
    <row r="234" ht="21" customHeight="1" s="130">
      <c r="A234" s="131" t="n"/>
      <c r="B234" s="132" t="n"/>
      <c r="C234" s="132" t="n"/>
      <c r="D234" s="132" t="n"/>
      <c r="E234" s="132" t="n"/>
      <c r="F234" s="132" t="n"/>
      <c r="G234" s="132" t="n"/>
      <c r="H234" s="133" t="n"/>
      <c r="I234" s="133" t="n"/>
      <c r="J234" s="132" t="n"/>
      <c r="K234" s="134" t="n"/>
      <c r="L234" s="133" t="n"/>
      <c r="M234" s="131" t="n"/>
      <c r="N234" s="132" t="n"/>
    </row>
    <row r="235" ht="21" customHeight="1" s="130">
      <c r="A235" s="131" t="n"/>
      <c r="B235" s="132" t="n"/>
      <c r="C235" s="132" t="n"/>
      <c r="D235" s="132" t="n"/>
      <c r="E235" s="132" t="n"/>
      <c r="F235" s="132" t="n"/>
      <c r="G235" s="132" t="n"/>
      <c r="H235" s="133" t="n"/>
      <c r="I235" s="133" t="n"/>
      <c r="J235" s="132" t="n"/>
      <c r="K235" s="134" t="n"/>
      <c r="L235" s="133" t="n"/>
      <c r="M235" s="131" t="n"/>
      <c r="N235" s="132" t="n"/>
    </row>
    <row r="236" ht="21" customHeight="1" s="130">
      <c r="A236" s="131" t="n"/>
      <c r="B236" s="132" t="n"/>
      <c r="C236" s="132" t="n"/>
      <c r="D236" s="132" t="n"/>
      <c r="E236" s="132" t="n"/>
      <c r="F236" s="132" t="n"/>
      <c r="G236" s="132" t="n"/>
      <c r="H236" s="133" t="n"/>
      <c r="I236" s="133" t="n"/>
      <c r="J236" s="132" t="n"/>
      <c r="K236" s="134" t="n"/>
      <c r="L236" s="133" t="n"/>
      <c r="M236" s="131" t="n"/>
      <c r="N236" s="132" t="n"/>
    </row>
    <row r="237" ht="21" customHeight="1" s="130">
      <c r="A237" s="131" t="n"/>
      <c r="B237" s="132" t="n"/>
      <c r="C237" s="132" t="n"/>
      <c r="D237" s="132" t="n"/>
      <c r="E237" s="132" t="n"/>
      <c r="F237" s="132" t="n"/>
      <c r="G237" s="132" t="n"/>
      <c r="H237" s="133" t="n"/>
      <c r="I237" s="133" t="n"/>
      <c r="J237" s="132" t="n"/>
      <c r="K237" s="134" t="n"/>
      <c r="L237" s="133" t="n"/>
      <c r="M237" s="131" t="n"/>
      <c r="N237" s="132" t="n"/>
    </row>
    <row r="238" ht="21" customHeight="1" s="130">
      <c r="A238" s="131" t="n"/>
      <c r="B238" s="132" t="n"/>
      <c r="C238" s="132" t="n"/>
      <c r="D238" s="132" t="n"/>
      <c r="E238" s="132" t="n"/>
      <c r="F238" s="132" t="n"/>
      <c r="G238" s="132" t="n"/>
      <c r="H238" s="133" t="n"/>
      <c r="I238" s="133" t="n"/>
      <c r="J238" s="132" t="n"/>
      <c r="K238" s="134" t="n"/>
      <c r="L238" s="133" t="n"/>
      <c r="M238" s="131" t="n"/>
      <c r="N238" s="132" t="n"/>
    </row>
    <row r="239" ht="21" customHeight="1" s="130">
      <c r="A239" s="131" t="n"/>
      <c r="B239" s="132" t="n"/>
      <c r="C239" s="132" t="n"/>
      <c r="D239" s="132" t="n"/>
      <c r="E239" s="132" t="n"/>
      <c r="F239" s="132" t="n"/>
      <c r="G239" s="132" t="n"/>
      <c r="H239" s="133" t="n"/>
      <c r="I239" s="133" t="n"/>
      <c r="J239" s="132" t="n"/>
      <c r="K239" s="134" t="n"/>
      <c r="L239" s="133" t="n"/>
      <c r="M239" s="131" t="n"/>
      <c r="N239" s="132" t="n"/>
    </row>
    <row r="240" ht="21" customHeight="1" s="130">
      <c r="A240" s="131" t="n"/>
      <c r="B240" s="132" t="n"/>
      <c r="C240" s="132" t="n"/>
      <c r="D240" s="132" t="n"/>
      <c r="E240" s="132" t="n"/>
      <c r="F240" s="132" t="n"/>
      <c r="G240" s="132" t="n"/>
      <c r="H240" s="133" t="n"/>
      <c r="I240" s="133" t="n"/>
      <c r="J240" s="132" t="n"/>
      <c r="K240" s="134" t="n"/>
      <c r="L240" s="133" t="n"/>
      <c r="M240" s="131" t="n"/>
      <c r="N240" s="132" t="n"/>
    </row>
    <row r="241" ht="21" customHeight="1" s="130">
      <c r="A241" s="131" t="n"/>
      <c r="B241" s="132" t="n"/>
      <c r="C241" s="132" t="n"/>
      <c r="D241" s="132" t="n"/>
      <c r="E241" s="132" t="n"/>
      <c r="F241" s="132" t="n"/>
      <c r="G241" s="132" t="n"/>
      <c r="H241" s="133" t="n"/>
      <c r="I241" s="133" t="n"/>
      <c r="J241" s="132" t="n"/>
      <c r="K241" s="134" t="n"/>
      <c r="L241" s="133" t="n"/>
      <c r="M241" s="131" t="n"/>
      <c r="N241" s="132" t="n"/>
    </row>
    <row r="242" ht="21" customHeight="1" s="130">
      <c r="A242" s="131" t="n"/>
      <c r="B242" s="132" t="n"/>
      <c r="C242" s="132" t="n"/>
      <c r="D242" s="132" t="n"/>
      <c r="E242" s="132" t="n"/>
      <c r="F242" s="132" t="n"/>
      <c r="G242" s="132" t="n"/>
      <c r="H242" s="133" t="n"/>
      <c r="I242" s="133" t="n"/>
      <c r="J242" s="132" t="n"/>
      <c r="K242" s="134" t="n"/>
      <c r="L242" s="133" t="n"/>
      <c r="M242" s="131" t="n"/>
      <c r="N242" s="132" t="n"/>
    </row>
    <row r="243" ht="21" customHeight="1" s="130">
      <c r="A243" s="131" t="n"/>
      <c r="B243" s="132" t="n"/>
      <c r="C243" s="132" t="n"/>
      <c r="D243" s="132" t="n"/>
      <c r="E243" s="132" t="n"/>
      <c r="F243" s="132" t="n"/>
      <c r="G243" s="132" t="n"/>
      <c r="H243" s="133" t="n"/>
      <c r="I243" s="133" t="n"/>
      <c r="J243" s="132" t="n"/>
      <c r="K243" s="134" t="n"/>
      <c r="L243" s="133" t="n"/>
      <c r="M243" s="131" t="n"/>
      <c r="N243" s="132" t="n"/>
    </row>
    <row r="244" ht="21" customHeight="1" s="130">
      <c r="A244" s="131" t="n"/>
      <c r="B244" s="132" t="n"/>
      <c r="C244" s="132" t="n"/>
      <c r="D244" s="132" t="n"/>
      <c r="E244" s="132" t="n"/>
      <c r="F244" s="132" t="n"/>
      <c r="G244" s="132" t="n"/>
      <c r="H244" s="133" t="n"/>
      <c r="I244" s="133" t="n"/>
      <c r="J244" s="132" t="n"/>
      <c r="K244" s="134" t="n"/>
      <c r="L244" s="133" t="n"/>
      <c r="M244" s="131" t="n"/>
      <c r="N244" s="132" t="n"/>
    </row>
    <row r="245" ht="21" customHeight="1" s="130">
      <c r="A245" s="131" t="n"/>
      <c r="B245" s="132" t="n"/>
      <c r="C245" s="132" t="n"/>
      <c r="D245" s="132" t="n"/>
      <c r="E245" s="132" t="n"/>
      <c r="F245" s="132" t="n"/>
      <c r="G245" s="132" t="n"/>
      <c r="H245" s="133" t="n"/>
      <c r="I245" s="133" t="n"/>
      <c r="J245" s="132" t="n"/>
      <c r="K245" s="134" t="n"/>
      <c r="L245" s="133" t="n"/>
      <c r="M245" s="131" t="n"/>
      <c r="N245" s="132" t="n"/>
    </row>
    <row r="246" ht="21" customHeight="1" s="130">
      <c r="A246" s="131" t="n"/>
      <c r="B246" s="132" t="n"/>
      <c r="C246" s="132" t="n"/>
      <c r="D246" s="132" t="n"/>
      <c r="E246" s="132" t="n"/>
      <c r="F246" s="132" t="n"/>
      <c r="G246" s="132" t="n"/>
      <c r="H246" s="133" t="n"/>
      <c r="I246" s="133" t="n"/>
      <c r="J246" s="132" t="n"/>
      <c r="K246" s="134" t="n"/>
      <c r="L246" s="133" t="n"/>
      <c r="M246" s="131" t="n"/>
      <c r="N246" s="132" t="n"/>
    </row>
    <row r="247" ht="21" customHeight="1" s="130">
      <c r="A247" s="131" t="n"/>
      <c r="B247" s="132" t="n"/>
      <c r="C247" s="132" t="n"/>
      <c r="D247" s="132" t="n"/>
      <c r="E247" s="132" t="n"/>
      <c r="F247" s="132" t="n"/>
      <c r="G247" s="132" t="n"/>
      <c r="H247" s="133" t="n"/>
      <c r="I247" s="133" t="n"/>
      <c r="J247" s="132" t="n"/>
      <c r="K247" s="134" t="n"/>
      <c r="L247" s="133" t="n"/>
      <c r="M247" s="131" t="n"/>
      <c r="N247" s="132" t="n"/>
    </row>
    <row r="248" ht="21" customHeight="1" s="130">
      <c r="A248" s="131" t="n"/>
      <c r="B248" s="132" t="n"/>
      <c r="C248" s="132" t="n"/>
      <c r="D248" s="132" t="n"/>
      <c r="E248" s="132" t="n"/>
      <c r="F248" s="132" t="n"/>
      <c r="G248" s="132" t="n"/>
      <c r="H248" s="133" t="n"/>
      <c r="I248" s="133" t="n"/>
      <c r="J248" s="132" t="n"/>
      <c r="K248" s="134" t="n"/>
      <c r="L248" s="133" t="n"/>
      <c r="M248" s="131" t="n"/>
      <c r="N248" s="132" t="n"/>
    </row>
    <row r="249" ht="21" customHeight="1" s="130">
      <c r="A249" s="131" t="n"/>
      <c r="B249" s="132" t="n"/>
      <c r="C249" s="132" t="n"/>
      <c r="D249" s="132" t="n"/>
      <c r="E249" s="132" t="n"/>
      <c r="F249" s="132" t="n"/>
      <c r="G249" s="132" t="n"/>
      <c r="H249" s="133" t="n"/>
      <c r="I249" s="133" t="n"/>
      <c r="J249" s="132" t="n"/>
      <c r="K249" s="134" t="n"/>
      <c r="L249" s="133" t="n"/>
      <c r="M249" s="131" t="n"/>
      <c r="N249" s="132" t="n"/>
    </row>
    <row r="250" ht="21" customHeight="1" s="130">
      <c r="A250" s="131" t="n"/>
      <c r="B250" s="132" t="n"/>
      <c r="C250" s="132" t="n"/>
      <c r="D250" s="132" t="n"/>
      <c r="E250" s="132" t="n"/>
      <c r="F250" s="132" t="n"/>
      <c r="G250" s="132" t="n"/>
      <c r="H250" s="133" t="n"/>
      <c r="I250" s="133" t="n"/>
      <c r="J250" s="132" t="n"/>
      <c r="K250" s="134" t="n"/>
      <c r="L250" s="133" t="n"/>
      <c r="M250" s="131" t="n"/>
      <c r="N250" s="132" t="n"/>
    </row>
    <row r="251" ht="21" customHeight="1" s="130">
      <c r="A251" s="131" t="n"/>
      <c r="B251" s="132" t="n"/>
      <c r="C251" s="132" t="n"/>
      <c r="D251" s="132" t="n"/>
      <c r="E251" s="132" t="n"/>
      <c r="F251" s="132" t="n"/>
      <c r="G251" s="132" t="n"/>
      <c r="H251" s="133" t="n"/>
      <c r="I251" s="133" t="n"/>
      <c r="J251" s="132" t="n"/>
      <c r="K251" s="134" t="n"/>
      <c r="L251" s="133" t="n"/>
      <c r="M251" s="131" t="n"/>
      <c r="N251" s="132" t="n"/>
    </row>
    <row r="252" ht="21" customHeight="1" s="130">
      <c r="A252" s="131" t="n"/>
      <c r="B252" s="132" t="n"/>
      <c r="C252" s="132" t="n"/>
      <c r="D252" s="132" t="n"/>
      <c r="E252" s="132" t="n"/>
      <c r="F252" s="132" t="n"/>
      <c r="G252" s="132" t="n"/>
      <c r="H252" s="133" t="n"/>
      <c r="I252" s="133" t="n"/>
      <c r="J252" s="132" t="n"/>
      <c r="K252" s="134" t="n"/>
      <c r="L252" s="133" t="n"/>
      <c r="M252" s="131" t="n"/>
      <c r="N252" s="132" t="n"/>
    </row>
    <row r="253" ht="21" customHeight="1" s="130">
      <c r="A253" s="131" t="n"/>
      <c r="B253" s="132" t="n"/>
      <c r="C253" s="132" t="n"/>
      <c r="D253" s="132" t="n"/>
      <c r="E253" s="132" t="n"/>
      <c r="F253" s="132" t="n"/>
      <c r="G253" s="132" t="n"/>
      <c r="H253" s="133" t="n"/>
      <c r="I253" s="133" t="n"/>
      <c r="J253" s="132" t="n"/>
      <c r="K253" s="134" t="n"/>
      <c r="L253" s="133" t="n"/>
      <c r="M253" s="131" t="n"/>
      <c r="N253" s="132" t="n"/>
    </row>
    <row r="254" ht="21" customHeight="1" s="130">
      <c r="A254" s="131" t="n"/>
      <c r="B254" s="132" t="n"/>
      <c r="C254" s="132" t="n"/>
      <c r="D254" s="132" t="n"/>
      <c r="E254" s="132" t="n"/>
      <c r="F254" s="132" t="n"/>
      <c r="G254" s="132" t="n"/>
      <c r="H254" s="133" t="n"/>
      <c r="I254" s="133" t="n"/>
      <c r="J254" s="132" t="n"/>
      <c r="K254" s="134" t="n"/>
      <c r="L254" s="133" t="n"/>
      <c r="M254" s="131" t="n"/>
      <c r="N254" s="132" t="n"/>
    </row>
    <row r="255" ht="21" customHeight="1" s="130">
      <c r="A255" s="131" t="n"/>
      <c r="B255" s="132" t="n"/>
      <c r="C255" s="132" t="n"/>
      <c r="D255" s="132" t="n"/>
      <c r="E255" s="132" t="n"/>
      <c r="F255" s="132" t="n"/>
      <c r="G255" s="132" t="n"/>
      <c r="H255" s="133" t="n"/>
      <c r="I255" s="133" t="n"/>
      <c r="J255" s="132" t="n"/>
      <c r="K255" s="134" t="n"/>
      <c r="L255" s="133" t="n"/>
      <c r="M255" s="131" t="n"/>
      <c r="N255" s="132" t="n"/>
    </row>
  </sheetData>
  <mergeCells count="2">
    <mergeCell ref="A2:N2"/>
    <mergeCell ref="A1:N1"/>
  </mergeCells>
  <conditionalFormatting sqref="A6:A255">
    <cfRule type="expression" priority="1" dxfId="0">
      <formula>AND($A6&lt;&gt;"",A6="")</formula>
    </cfRule>
  </conditionalFormatting>
  <conditionalFormatting sqref="B6:B255">
    <cfRule type="expression" priority="2" dxfId="0">
      <formula>AND($A6&lt;&gt;"",B6="")</formula>
    </cfRule>
  </conditionalFormatting>
  <conditionalFormatting sqref="C6:C255">
    <cfRule type="expression" priority="3" dxfId="0">
      <formula>AND($A6&lt;&gt;"",C6="")</formula>
    </cfRule>
  </conditionalFormatting>
  <conditionalFormatting sqref="D6:D255">
    <cfRule type="expression" priority="4" dxfId="0">
      <formula>AND($A6&lt;&gt;"",D6="")</formula>
    </cfRule>
  </conditionalFormatting>
  <conditionalFormatting sqref="E6:E255">
    <cfRule type="expression" priority="5" dxfId="0">
      <formula>AND($A6&lt;&gt;"",E6="")</formula>
    </cfRule>
  </conditionalFormatting>
  <conditionalFormatting sqref="F6:F255">
    <cfRule type="expression" priority="6" dxfId="0">
      <formula>AND($A6&lt;&gt;"",F6="")</formula>
    </cfRule>
  </conditionalFormatting>
  <conditionalFormatting sqref="G6:G255">
    <cfRule type="expression" priority="7" dxfId="0">
      <formula>AND($A6&lt;&gt;"",G6="")</formula>
    </cfRule>
  </conditionalFormatting>
  <conditionalFormatting sqref="H6:H255">
    <cfRule type="expression" priority="8" dxfId="0">
      <formula>AND($A6&lt;&gt;"",H6="")</formula>
    </cfRule>
    <cfRule type="expression" priority="10" dxfId="20" stopIfTrue="1">
      <formula>AND($L6="待定",H6&lt;&gt;"")</formula>
    </cfRule>
    <cfRule type="expression" priority="11" dxfId="21">
      <formula>$L6="待定"</formula>
    </cfRule>
  </conditionalFormatting>
  <conditionalFormatting sqref="I6:I255">
    <cfRule type="expression" priority="9" dxfId="0">
      <formula>AND($A6&lt;&gt;"",I6="")</formula>
    </cfRule>
    <cfRule type="expression" priority="12" dxfId="20" stopIfTrue="1">
      <formula>AND($L6="待定",I6&lt;&gt;"")</formula>
    </cfRule>
    <cfRule type="expression" priority="13" dxfId="21">
      <formula>$L6="待定"</formula>
    </cfRule>
  </conditionalFormatting>
  <conditionalFormatting sqref="K6:K255">
    <cfRule type="expression" priority="14" dxfId="20" stopIfTrue="1">
      <formula>AND($L6="待定",K6&lt;&gt;"")</formula>
    </cfRule>
    <cfRule type="expression" priority="15" dxfId="21">
      <formula>$L6="待定"</formula>
    </cfRule>
  </conditionalFormatting>
  <dataValidations count="9">
    <dataValidation sqref="B6:B255" showDropDown="0" showInputMessage="1" showErrorMessage="1" allowBlank="1" errorTitle="选项不符合系统设置" error="请选择最新模板中的下拉选项。" promptTitle="请使用下拉选项" prompt="选择本行所属门店" type="list">
      <formula1>=TemplateStores</formula1>
    </dataValidation>
    <dataValidation sqref="D6:D255" showDropDown="0" showInputMessage="1" showErrorMessage="1" allowBlank="1" errorTitle="选项不符合系统设置" error="请选择最新模板中的下拉选项。" promptTitle="请使用下拉选项" prompt="先选择门店，再选择医生" type="list">
      <formula1>=INDIRECT(VLOOKUP($B6,'系统选项'!$L$2:$M$4,2,FALSE))</formula1>
    </dataValidation>
    <dataValidation sqref="E6:E255" showDropDown="0" showInputMessage="1" showErrorMessage="1" allowBlank="1" errorTitle="选项不符合系统设置" error="请选择最新模板中的下拉选项。" promptTitle="请使用下拉选项" prompt="选择项目类别" type="list">
      <formula1>=TemplateProjects</formula1>
    </dataValidation>
    <dataValidation sqref="F6:F255" showDropDown="0" showInputMessage="1" showErrorMessage="1" allowBlank="1" errorTitle="选项不符合系统设置" error="请选择最新模板中的下拉选项。" promptTitle="请使用下拉选项" prompt="选择一级渠道" type="list">
      <formula1>=TemplatePrimaryChannels</formula1>
    </dataValidation>
    <dataValidation sqref="G6:G255" showDropDown="0" showInputMessage="1" showErrorMessage="1" allowBlank="1" errorTitle="选项不符合系统设置" error="请选择最新模板中的下拉选项。" promptTitle="请使用下拉选项" prompt="先选择一级渠道，再选择二级渠道" type="list">
      <formula1>=INDIRECT(VLOOKUP($F6,'系统选项'!$AF$2:$AG$6,2,FALSE))</formula1>
    </dataValidation>
    <dataValidation sqref="L6:L255" showDropDown="0" showInputMessage="1" showErrorMessage="1" allowBlank="1" errorTitle="选项不符合系统设置" error="请选择最新模板中的下拉选项。" promptTitle="请使用下拉选项" prompt="价格和成交单号尚未确定时选择“待定”；普通成交可留空或选“已确定”" type="list">
      <formula1>"已确定,待定"</formula1>
    </dataValidation>
    <dataValidation sqref="H6:H255" showDropDown="0" showInputMessage="1" showErrorMessage="1" allowBlank="1" errorTitle="待定方案禁止填写" error="方案状态为“待定”时，成交方案总额必须留空。" promptTitle="待定时此格留空" prompt="选择“待定”后不要填写成交方案总额；方案确定后请到网页中的“本店待定治疗方案”补全。" type="custom" errorStyle="stop">
      <formula1>=OR($L6&lt;&gt;"待定",H6="")</formula1>
    </dataValidation>
    <dataValidation sqref="I6:I255" showDropDown="0" showInputMessage="1" showErrorMessage="1" allowBlank="1" errorTitle="待定方案禁止填写" error="方案状态为“待定”时，当日实收金额必须留空。" promptTitle="待定时此格留空" prompt="选择“待定”后不要填写当日实收金额；方案确定后请到网页中的“本店待定治疗方案”补全。" type="custom" errorStyle="stop">
      <formula1>=OR($L6&lt;&gt;"待定",I6="")</formula1>
    </dataValidation>
    <dataValidation sqref="K6:K255" showDropDown="0" showInputMessage="1" showErrorMessage="1" allowBlank="1" errorTitle="待定方案禁止填写" error="方案状态为“待定”时，项目成交单号必须留空。" promptTitle="待定时此格留空" prompt="选择“待定”后不要填写项目成交单号；方案确定后请到网页中的“本店待定治疗方案”补全。" type="custom" errorStyle="stop">
      <formula1>=OR($L6&lt;&gt;"待定",K6="")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55"/>
  <sheetViews>
    <sheetView tabSelected="0" workbookViewId="0">
      <selection activeCell="A1" sqref="A1"/>
    </sheetView>
  </sheetViews>
  <sheetFormatPr baseColWidth="8" defaultColWidth="9" defaultRowHeight="16.79999923706055"/>
  <cols>
    <col width="14" customWidth="1" style="130" min="1" max="1"/>
    <col width="15" customWidth="1" style="130" min="2" max="2"/>
    <col width="19" customWidth="1" style="130" min="3" max="3"/>
    <col width="16" customWidth="1" style="130" min="4" max="5"/>
    <col width="15" customWidth="1" style="130" min="6" max="6"/>
    <col width="19" customWidth="1" style="130" min="7" max="7"/>
    <col width="18" customWidth="1" style="130" min="8" max="8"/>
    <col width="28" customWidth="1" style="130" min="9" max="9"/>
    <col width="30" customWidth="1" style="130" min="10" max="10"/>
    <col width="17" customWidth="1" style="130" min="11" max="11"/>
    <col width="21" customWidth="1" style="130" min="12" max="12"/>
    <col width="25" customWidth="1" style="130" min="13" max="13"/>
  </cols>
  <sheetData>
    <row r="1" ht="32" customHeight="1" s="130">
      <c r="A1" s="1" t="inlineStr">
        <is>
          <t>初诊未成交与顾客复盘明细</t>
        </is>
      </c>
    </row>
    <row r="2" ht="32" customHeight="1" s="130">
      <c r="A2" s="21" t="inlineStr">
        <is>
          <t>未达到“确认方案并产生有效付款／定金”的初诊统一填未成交；必须记录真实原因和下一步跟进计划。</t>
        </is>
      </c>
    </row>
    <row r="3"/>
    <row r="4" ht="21" customHeight="1" s="130">
      <c r="A4" s="22" t="inlineStr">
        <is>
          <t>日期*</t>
        </is>
      </c>
      <c r="B4" s="22" t="inlineStr">
        <is>
          <t>门店*</t>
        </is>
      </c>
      <c r="C4" s="22" t="inlineStr">
        <is>
          <t>e看牙病历号*</t>
        </is>
      </c>
      <c r="D4" s="22" t="inlineStr">
        <is>
          <t>主接诊医生*</t>
        </is>
      </c>
      <c r="E4" s="22" t="inlineStr">
        <is>
          <t>项目类别*</t>
        </is>
      </c>
      <c r="F4" s="22" t="inlineStr">
        <is>
          <t>一级渠道*</t>
        </is>
      </c>
      <c r="G4" s="22" t="inlineStr">
        <is>
          <t>二级渠道*</t>
        </is>
      </c>
      <c r="H4" s="22" t="inlineStr">
        <is>
          <t>未成交原因*</t>
        </is>
      </c>
      <c r="I4" s="22" t="inlineStr">
        <is>
          <t>情况说明*</t>
        </is>
      </c>
      <c r="J4" s="22" t="inlineStr">
        <is>
          <t>下一步动作*</t>
        </is>
      </c>
      <c r="K4" s="22" t="inlineStr">
        <is>
          <t>跟进负责人*</t>
        </is>
      </c>
      <c r="L4" s="22" t="inlineStr">
        <is>
          <t>下次跟进时间*</t>
        </is>
      </c>
      <c r="M4" s="16" t="inlineStr">
        <is>
          <t>备注</t>
        </is>
      </c>
    </row>
    <row r="5" ht="21" customHeight="1" s="130">
      <c r="A5" s="27" t="inlineStr">
        <is>
          <t>例：2026-07-23</t>
        </is>
      </c>
      <c r="B5" s="27" t="inlineStr">
        <is>
          <t>选择门店</t>
        </is>
      </c>
      <c r="C5" s="27" t="inlineStr">
        <is>
          <t>填写病历号</t>
        </is>
      </c>
      <c r="D5" s="27" t="inlineStr">
        <is>
          <t>填写医生</t>
        </is>
      </c>
      <c r="E5" s="27" t="inlineStr">
        <is>
          <t>选择项目</t>
        </is>
      </c>
      <c r="F5" s="27" t="inlineStr">
        <is>
          <t>选择一级渠道</t>
        </is>
      </c>
      <c r="G5" s="27" t="inlineStr">
        <is>
          <t>选择具体渠道</t>
        </is>
      </c>
      <c r="H5" s="27" t="inlineStr">
        <is>
          <t>选择原因</t>
        </is>
      </c>
      <c r="I5" s="27" t="inlineStr">
        <is>
          <t>写明顾客实际情况</t>
        </is>
      </c>
      <c r="J5" s="27" t="inlineStr">
        <is>
          <t>明确下一步动作</t>
        </is>
      </c>
      <c r="K5" s="27" t="inlineStr">
        <is>
          <t>填写负责人</t>
        </is>
      </c>
      <c r="L5" s="27" t="inlineStr">
        <is>
          <t>填写具体日期时间</t>
        </is>
      </c>
      <c r="M5" s="27" t="inlineStr">
        <is>
          <t>选填</t>
        </is>
      </c>
    </row>
    <row r="6" ht="21" customHeight="1" s="130">
      <c r="A6" s="131" t="n"/>
      <c r="B6" s="132" t="n"/>
      <c r="C6" s="132" t="n"/>
      <c r="D6" s="132" t="n"/>
      <c r="E6" s="132" t="n"/>
      <c r="F6" s="132" t="n"/>
      <c r="G6" s="132" t="n"/>
      <c r="H6" s="132" t="n"/>
      <c r="I6" s="132" t="n"/>
      <c r="J6" s="132" t="n"/>
      <c r="K6" s="132" t="n"/>
      <c r="L6" s="135" t="n"/>
      <c r="M6" s="132" t="n"/>
    </row>
    <row r="7" ht="21" customHeight="1" s="130">
      <c r="A7" s="131" t="n"/>
      <c r="B7" s="132" t="n"/>
      <c r="C7" s="132" t="n"/>
      <c r="D7" s="132" t="n"/>
      <c r="E7" s="132" t="n"/>
      <c r="F7" s="132" t="n"/>
      <c r="G7" s="132" t="n"/>
      <c r="H7" s="132" t="n"/>
      <c r="I7" s="132" t="n"/>
      <c r="J7" s="132" t="n"/>
      <c r="K7" s="132" t="n"/>
      <c r="L7" s="135" t="n"/>
      <c r="M7" s="132" t="n"/>
    </row>
    <row r="8" ht="21" customHeight="1" s="130">
      <c r="A8" s="131" t="n"/>
      <c r="B8" s="132" t="n"/>
      <c r="C8" s="132" t="n"/>
      <c r="D8" s="132" t="n"/>
      <c r="E8" s="132" t="n"/>
      <c r="F8" s="132" t="n"/>
      <c r="G8" s="132" t="n"/>
      <c r="H8" s="132" t="n"/>
      <c r="I8" s="132" t="n"/>
      <c r="J8" s="132" t="n"/>
      <c r="K8" s="132" t="n"/>
      <c r="L8" s="135" t="n"/>
      <c r="M8" s="132" t="n"/>
    </row>
    <row r="9" ht="21" customHeight="1" s="130">
      <c r="A9" s="131" t="n"/>
      <c r="B9" s="132" t="n"/>
      <c r="C9" s="132" t="n"/>
      <c r="D9" s="132" t="n"/>
      <c r="E9" s="132" t="n"/>
      <c r="F9" s="132" t="n"/>
      <c r="G9" s="132" t="n"/>
      <c r="H9" s="132" t="n"/>
      <c r="I9" s="132" t="n"/>
      <c r="J9" s="132" t="n"/>
      <c r="K9" s="132" t="n"/>
      <c r="L9" s="135" t="n"/>
      <c r="M9" s="132" t="n"/>
    </row>
    <row r="10" ht="21" customHeight="1" s="130">
      <c r="A10" s="131" t="n"/>
      <c r="B10" s="132" t="n"/>
      <c r="C10" s="132" t="n"/>
      <c r="D10" s="132" t="n"/>
      <c r="E10" s="132" t="n"/>
      <c r="F10" s="132" t="n"/>
      <c r="G10" s="132" t="n"/>
      <c r="H10" s="132" t="n"/>
      <c r="I10" s="132" t="n"/>
      <c r="J10" s="132" t="n"/>
      <c r="K10" s="132" t="n"/>
      <c r="L10" s="135" t="n"/>
      <c r="M10" s="132" t="n"/>
    </row>
    <row r="11" ht="21" customHeight="1" s="130">
      <c r="A11" s="131" t="n"/>
      <c r="B11" s="132" t="n"/>
      <c r="C11" s="132" t="n"/>
      <c r="D11" s="132" t="n"/>
      <c r="E11" s="132" t="n"/>
      <c r="F11" s="132" t="n"/>
      <c r="G11" s="132" t="n"/>
      <c r="H11" s="132" t="n"/>
      <c r="I11" s="132" t="n"/>
      <c r="J11" s="132" t="n"/>
      <c r="K11" s="132" t="n"/>
      <c r="L11" s="135" t="n"/>
      <c r="M11" s="132" t="n"/>
    </row>
    <row r="12" ht="21" customHeight="1" s="130">
      <c r="A12" s="131" t="n"/>
      <c r="B12" s="132" t="n"/>
      <c r="C12" s="132" t="n"/>
      <c r="D12" s="132" t="n"/>
      <c r="E12" s="132" t="n"/>
      <c r="F12" s="132" t="n"/>
      <c r="G12" s="132" t="n"/>
      <c r="H12" s="132" t="n"/>
      <c r="I12" s="132" t="n"/>
      <c r="J12" s="132" t="n"/>
      <c r="K12" s="132" t="n"/>
      <c r="L12" s="135" t="n"/>
      <c r="M12" s="132" t="n"/>
    </row>
    <row r="13" ht="21" customHeight="1" s="130">
      <c r="A13" s="131" t="n"/>
      <c r="B13" s="132" t="n"/>
      <c r="C13" s="132" t="n"/>
      <c r="D13" s="132" t="n"/>
      <c r="E13" s="132" t="n"/>
      <c r="F13" s="132" t="n"/>
      <c r="G13" s="132" t="n"/>
      <c r="H13" s="132" t="n"/>
      <c r="I13" s="132" t="n"/>
      <c r="J13" s="132" t="n"/>
      <c r="K13" s="132" t="n"/>
      <c r="L13" s="135" t="n"/>
      <c r="M13" s="132" t="n"/>
    </row>
    <row r="14" ht="21" customHeight="1" s="130">
      <c r="A14" s="131" t="n"/>
      <c r="B14" s="132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5" t="n"/>
      <c r="M14" s="132" t="n"/>
    </row>
    <row r="15" ht="21" customHeight="1" s="130">
      <c r="A15" s="131" t="n"/>
      <c r="B15" s="132" t="n"/>
      <c r="C15" s="132" t="n"/>
      <c r="D15" s="132" t="n"/>
      <c r="E15" s="132" t="n"/>
      <c r="F15" s="132" t="n"/>
      <c r="G15" s="132" t="n"/>
      <c r="H15" s="132" t="n"/>
      <c r="I15" s="132" t="n"/>
      <c r="J15" s="132" t="n"/>
      <c r="K15" s="132" t="n"/>
      <c r="L15" s="135" t="n"/>
      <c r="M15" s="132" t="n"/>
    </row>
    <row r="16" ht="21" customHeight="1" s="130">
      <c r="A16" s="131" t="n"/>
      <c r="B16" s="132" t="n"/>
      <c r="C16" s="132" t="n"/>
      <c r="D16" s="132" t="n"/>
      <c r="E16" s="132" t="n"/>
      <c r="F16" s="132" t="n"/>
      <c r="G16" s="132" t="n"/>
      <c r="H16" s="132" t="n"/>
      <c r="I16" s="132" t="n"/>
      <c r="J16" s="132" t="n"/>
      <c r="K16" s="132" t="n"/>
      <c r="L16" s="135" t="n"/>
      <c r="M16" s="132" t="n"/>
    </row>
    <row r="17" ht="21" customHeight="1" s="130">
      <c r="A17" s="131" t="n"/>
      <c r="B17" s="132" t="n"/>
      <c r="C17" s="132" t="n"/>
      <c r="D17" s="132" t="n"/>
      <c r="E17" s="132" t="n"/>
      <c r="F17" s="132" t="n"/>
      <c r="G17" s="132" t="n"/>
      <c r="H17" s="132" t="n"/>
      <c r="I17" s="132" t="n"/>
      <c r="J17" s="132" t="n"/>
      <c r="K17" s="132" t="n"/>
      <c r="L17" s="135" t="n"/>
      <c r="M17" s="132" t="n"/>
    </row>
    <row r="18" ht="21" customHeight="1" s="130">
      <c r="A18" s="131" t="n"/>
      <c r="B18" s="132" t="n"/>
      <c r="C18" s="132" t="n"/>
      <c r="D18" s="132" t="n"/>
      <c r="E18" s="132" t="n"/>
      <c r="F18" s="132" t="n"/>
      <c r="G18" s="132" t="n"/>
      <c r="H18" s="132" t="n"/>
      <c r="I18" s="132" t="n"/>
      <c r="J18" s="132" t="n"/>
      <c r="K18" s="132" t="n"/>
      <c r="L18" s="135" t="n"/>
      <c r="M18" s="132" t="n"/>
    </row>
    <row r="19" ht="21" customHeight="1" s="130">
      <c r="A19" s="131" t="n"/>
      <c r="B19" s="132" t="n"/>
      <c r="C19" s="132" t="n"/>
      <c r="D19" s="132" t="n"/>
      <c r="E19" s="132" t="n"/>
      <c r="F19" s="132" t="n"/>
      <c r="G19" s="132" t="n"/>
      <c r="H19" s="132" t="n"/>
      <c r="I19" s="132" t="n"/>
      <c r="J19" s="132" t="n"/>
      <c r="K19" s="132" t="n"/>
      <c r="L19" s="135" t="n"/>
      <c r="M19" s="132" t="n"/>
    </row>
    <row r="20" ht="21" customHeight="1" s="130">
      <c r="A20" s="131" t="n"/>
      <c r="B20" s="132" t="n"/>
      <c r="C20" s="132" t="n"/>
      <c r="D20" s="132" t="n"/>
      <c r="E20" s="132" t="n"/>
      <c r="F20" s="132" t="n"/>
      <c r="G20" s="132" t="n"/>
      <c r="H20" s="132" t="n"/>
      <c r="I20" s="132" t="n"/>
      <c r="J20" s="132" t="n"/>
      <c r="K20" s="132" t="n"/>
      <c r="L20" s="135" t="n"/>
      <c r="M20" s="132" t="n"/>
    </row>
    <row r="21" ht="21" customHeight="1" s="130">
      <c r="A21" s="131" t="n"/>
      <c r="B21" s="132" t="n"/>
      <c r="C21" s="132" t="n"/>
      <c r="D21" s="132" t="n"/>
      <c r="E21" s="132" t="n"/>
      <c r="F21" s="132" t="n"/>
      <c r="G21" s="132" t="n"/>
      <c r="H21" s="132" t="n"/>
      <c r="I21" s="132" t="n"/>
      <c r="J21" s="132" t="n"/>
      <c r="K21" s="132" t="n"/>
      <c r="L21" s="135" t="n"/>
      <c r="M21" s="132" t="n"/>
    </row>
    <row r="22" ht="21" customHeight="1" s="130">
      <c r="A22" s="131" t="n"/>
      <c r="B22" s="132" t="n"/>
      <c r="C22" s="132" t="n"/>
      <c r="D22" s="132" t="n"/>
      <c r="E22" s="132" t="n"/>
      <c r="F22" s="132" t="n"/>
      <c r="G22" s="132" t="n"/>
      <c r="H22" s="132" t="n"/>
      <c r="I22" s="132" t="n"/>
      <c r="J22" s="132" t="n"/>
      <c r="K22" s="132" t="n"/>
      <c r="L22" s="135" t="n"/>
      <c r="M22" s="132" t="n"/>
    </row>
    <row r="23" ht="21" customHeight="1" s="130">
      <c r="A23" s="131" t="n"/>
      <c r="B23" s="132" t="n"/>
      <c r="C23" s="132" t="n"/>
      <c r="D23" s="132" t="n"/>
      <c r="E23" s="132" t="n"/>
      <c r="F23" s="132" t="n"/>
      <c r="G23" s="132" t="n"/>
      <c r="H23" s="132" t="n"/>
      <c r="I23" s="132" t="n"/>
      <c r="J23" s="132" t="n"/>
      <c r="K23" s="132" t="n"/>
      <c r="L23" s="135" t="n"/>
      <c r="M23" s="132" t="n"/>
    </row>
    <row r="24" ht="21" customHeight="1" s="130">
      <c r="A24" s="131" t="n"/>
      <c r="B24" s="132" t="n"/>
      <c r="C24" s="132" t="n"/>
      <c r="D24" s="132" t="n"/>
      <c r="E24" s="132" t="n"/>
      <c r="F24" s="132" t="n"/>
      <c r="G24" s="132" t="n"/>
      <c r="H24" s="132" t="n"/>
      <c r="I24" s="132" t="n"/>
      <c r="J24" s="132" t="n"/>
      <c r="K24" s="132" t="n"/>
      <c r="L24" s="135" t="n"/>
      <c r="M24" s="132" t="n"/>
    </row>
    <row r="25" ht="21" customHeight="1" s="130">
      <c r="A25" s="131" t="n"/>
      <c r="B25" s="132" t="n"/>
      <c r="C25" s="132" t="n"/>
      <c r="D25" s="132" t="n"/>
      <c r="E25" s="132" t="n"/>
      <c r="F25" s="132" t="n"/>
      <c r="G25" s="132" t="n"/>
      <c r="H25" s="132" t="n"/>
      <c r="I25" s="132" t="n"/>
      <c r="J25" s="132" t="n"/>
      <c r="K25" s="132" t="n"/>
      <c r="L25" s="135" t="n"/>
      <c r="M25" s="132" t="n"/>
    </row>
    <row r="26" ht="21" customHeight="1" s="130">
      <c r="A26" s="131" t="n"/>
      <c r="B26" s="132" t="n"/>
      <c r="C26" s="132" t="n"/>
      <c r="D26" s="132" t="n"/>
      <c r="E26" s="132" t="n"/>
      <c r="F26" s="132" t="n"/>
      <c r="G26" s="132" t="n"/>
      <c r="H26" s="132" t="n"/>
      <c r="I26" s="132" t="n"/>
      <c r="J26" s="132" t="n"/>
      <c r="K26" s="132" t="n"/>
      <c r="L26" s="135" t="n"/>
      <c r="M26" s="132" t="n"/>
    </row>
    <row r="27" ht="21" customHeight="1" s="130">
      <c r="A27" s="131" t="n"/>
      <c r="B27" s="132" t="n"/>
      <c r="C27" s="132" t="n"/>
      <c r="D27" s="132" t="n"/>
      <c r="E27" s="132" t="n"/>
      <c r="F27" s="132" t="n"/>
      <c r="G27" s="132" t="n"/>
      <c r="H27" s="132" t="n"/>
      <c r="I27" s="132" t="n"/>
      <c r="J27" s="132" t="n"/>
      <c r="K27" s="132" t="n"/>
      <c r="L27" s="135" t="n"/>
      <c r="M27" s="132" t="n"/>
    </row>
    <row r="28" ht="21" customHeight="1" s="130">
      <c r="A28" s="131" t="n"/>
      <c r="B28" s="132" t="n"/>
      <c r="C28" s="132" t="n"/>
      <c r="D28" s="132" t="n"/>
      <c r="E28" s="132" t="n"/>
      <c r="F28" s="132" t="n"/>
      <c r="G28" s="132" t="n"/>
      <c r="H28" s="132" t="n"/>
      <c r="I28" s="132" t="n"/>
      <c r="J28" s="132" t="n"/>
      <c r="K28" s="132" t="n"/>
      <c r="L28" s="135" t="n"/>
      <c r="M28" s="132" t="n"/>
    </row>
    <row r="29" ht="21" customHeight="1" s="130">
      <c r="A29" s="131" t="n"/>
      <c r="B29" s="132" t="n"/>
      <c r="C29" s="132" t="n"/>
      <c r="D29" s="132" t="n"/>
      <c r="E29" s="132" t="n"/>
      <c r="F29" s="132" t="n"/>
      <c r="G29" s="132" t="n"/>
      <c r="H29" s="132" t="n"/>
      <c r="I29" s="132" t="n"/>
      <c r="J29" s="132" t="n"/>
      <c r="K29" s="132" t="n"/>
      <c r="L29" s="135" t="n"/>
      <c r="M29" s="132" t="n"/>
    </row>
    <row r="30" ht="21" customHeight="1" s="130">
      <c r="A30" s="131" t="n"/>
      <c r="B30" s="132" t="n"/>
      <c r="C30" s="132" t="n"/>
      <c r="D30" s="132" t="n"/>
      <c r="E30" s="132" t="n"/>
      <c r="F30" s="132" t="n"/>
      <c r="G30" s="132" t="n"/>
      <c r="H30" s="132" t="n"/>
      <c r="I30" s="132" t="n"/>
      <c r="J30" s="132" t="n"/>
      <c r="K30" s="132" t="n"/>
      <c r="L30" s="135" t="n"/>
      <c r="M30" s="132" t="n"/>
    </row>
    <row r="31" ht="21" customHeight="1" s="130">
      <c r="A31" s="131" t="n"/>
      <c r="B31" s="132" t="n"/>
      <c r="C31" s="132" t="n"/>
      <c r="D31" s="132" t="n"/>
      <c r="E31" s="132" t="n"/>
      <c r="F31" s="132" t="n"/>
      <c r="G31" s="132" t="n"/>
      <c r="H31" s="132" t="n"/>
      <c r="I31" s="132" t="n"/>
      <c r="J31" s="132" t="n"/>
      <c r="K31" s="132" t="n"/>
      <c r="L31" s="135" t="n"/>
      <c r="M31" s="132" t="n"/>
    </row>
    <row r="32" ht="21" customHeight="1" s="130">
      <c r="A32" s="131" t="n"/>
      <c r="B32" s="132" t="n"/>
      <c r="C32" s="132" t="n"/>
      <c r="D32" s="132" t="n"/>
      <c r="E32" s="132" t="n"/>
      <c r="F32" s="132" t="n"/>
      <c r="G32" s="132" t="n"/>
      <c r="H32" s="132" t="n"/>
      <c r="I32" s="132" t="n"/>
      <c r="J32" s="132" t="n"/>
      <c r="K32" s="132" t="n"/>
      <c r="L32" s="135" t="n"/>
      <c r="M32" s="132" t="n"/>
    </row>
    <row r="33" ht="21" customHeight="1" s="130">
      <c r="A33" s="131" t="n"/>
      <c r="B33" s="132" t="n"/>
      <c r="C33" s="132" t="n"/>
      <c r="D33" s="132" t="n"/>
      <c r="E33" s="132" t="n"/>
      <c r="F33" s="132" t="n"/>
      <c r="G33" s="132" t="n"/>
      <c r="H33" s="132" t="n"/>
      <c r="I33" s="132" t="n"/>
      <c r="J33" s="132" t="n"/>
      <c r="K33" s="132" t="n"/>
      <c r="L33" s="135" t="n"/>
      <c r="M33" s="132" t="n"/>
    </row>
    <row r="34" ht="21" customHeight="1" s="130">
      <c r="A34" s="131" t="n"/>
      <c r="B34" s="132" t="n"/>
      <c r="C34" s="132" t="n"/>
      <c r="D34" s="132" t="n"/>
      <c r="E34" s="132" t="n"/>
      <c r="F34" s="132" t="n"/>
      <c r="G34" s="132" t="n"/>
      <c r="H34" s="132" t="n"/>
      <c r="I34" s="132" t="n"/>
      <c r="J34" s="132" t="n"/>
      <c r="K34" s="132" t="n"/>
      <c r="L34" s="135" t="n"/>
      <c r="M34" s="132" t="n"/>
    </row>
    <row r="35" ht="21" customHeight="1" s="130">
      <c r="A35" s="131" t="n"/>
      <c r="B35" s="132" t="n"/>
      <c r="C35" s="132" t="n"/>
      <c r="D35" s="132" t="n"/>
      <c r="E35" s="132" t="n"/>
      <c r="F35" s="132" t="n"/>
      <c r="G35" s="132" t="n"/>
      <c r="H35" s="132" t="n"/>
      <c r="I35" s="132" t="n"/>
      <c r="J35" s="132" t="n"/>
      <c r="K35" s="132" t="n"/>
      <c r="L35" s="135" t="n"/>
      <c r="M35" s="132" t="n"/>
    </row>
    <row r="36" ht="21" customHeight="1" s="130">
      <c r="A36" s="131" t="n"/>
      <c r="B36" s="132" t="n"/>
      <c r="C36" s="132" t="n"/>
      <c r="D36" s="132" t="n"/>
      <c r="E36" s="132" t="n"/>
      <c r="F36" s="132" t="n"/>
      <c r="G36" s="132" t="n"/>
      <c r="H36" s="132" t="n"/>
      <c r="I36" s="132" t="n"/>
      <c r="J36" s="132" t="n"/>
      <c r="K36" s="132" t="n"/>
      <c r="L36" s="135" t="n"/>
      <c r="M36" s="132" t="n"/>
    </row>
    <row r="37" ht="21" customHeight="1" s="130">
      <c r="A37" s="131" t="n"/>
      <c r="B37" s="132" t="n"/>
      <c r="C37" s="132" t="n"/>
      <c r="D37" s="132" t="n"/>
      <c r="E37" s="132" t="n"/>
      <c r="F37" s="132" t="n"/>
      <c r="G37" s="132" t="n"/>
      <c r="H37" s="132" t="n"/>
      <c r="I37" s="132" t="n"/>
      <c r="J37" s="132" t="n"/>
      <c r="K37" s="132" t="n"/>
      <c r="L37" s="135" t="n"/>
      <c r="M37" s="132" t="n"/>
    </row>
    <row r="38" ht="21" customHeight="1" s="130">
      <c r="A38" s="131" t="n"/>
      <c r="B38" s="132" t="n"/>
      <c r="C38" s="132" t="n"/>
      <c r="D38" s="132" t="n"/>
      <c r="E38" s="132" t="n"/>
      <c r="F38" s="132" t="n"/>
      <c r="G38" s="132" t="n"/>
      <c r="H38" s="132" t="n"/>
      <c r="I38" s="132" t="n"/>
      <c r="J38" s="132" t="n"/>
      <c r="K38" s="132" t="n"/>
      <c r="L38" s="135" t="n"/>
      <c r="M38" s="132" t="n"/>
    </row>
    <row r="39" ht="21" customHeight="1" s="130">
      <c r="A39" s="131" t="n"/>
      <c r="B39" s="132" t="n"/>
      <c r="C39" s="132" t="n"/>
      <c r="D39" s="132" t="n"/>
      <c r="E39" s="132" t="n"/>
      <c r="F39" s="132" t="n"/>
      <c r="G39" s="132" t="n"/>
      <c r="H39" s="132" t="n"/>
      <c r="I39" s="132" t="n"/>
      <c r="J39" s="132" t="n"/>
      <c r="K39" s="132" t="n"/>
      <c r="L39" s="135" t="n"/>
      <c r="M39" s="132" t="n"/>
    </row>
    <row r="40" ht="21" customHeight="1" s="130">
      <c r="A40" s="131" t="n"/>
      <c r="B40" s="132" t="n"/>
      <c r="C40" s="132" t="n"/>
      <c r="D40" s="132" t="n"/>
      <c r="E40" s="132" t="n"/>
      <c r="F40" s="132" t="n"/>
      <c r="G40" s="132" t="n"/>
      <c r="H40" s="132" t="n"/>
      <c r="I40" s="132" t="n"/>
      <c r="J40" s="132" t="n"/>
      <c r="K40" s="132" t="n"/>
      <c r="L40" s="135" t="n"/>
      <c r="M40" s="132" t="n"/>
    </row>
    <row r="41" ht="21" customHeight="1" s="130">
      <c r="A41" s="131" t="n"/>
      <c r="B41" s="132" t="n"/>
      <c r="C41" s="132" t="n"/>
      <c r="D41" s="132" t="n"/>
      <c r="E41" s="132" t="n"/>
      <c r="F41" s="132" t="n"/>
      <c r="G41" s="132" t="n"/>
      <c r="H41" s="132" t="n"/>
      <c r="I41" s="132" t="n"/>
      <c r="J41" s="132" t="n"/>
      <c r="K41" s="132" t="n"/>
      <c r="L41" s="135" t="n"/>
      <c r="M41" s="132" t="n"/>
    </row>
    <row r="42" ht="21" customHeight="1" s="130">
      <c r="A42" s="131" t="n"/>
      <c r="B42" s="132" t="n"/>
      <c r="C42" s="132" t="n"/>
      <c r="D42" s="132" t="n"/>
      <c r="E42" s="132" t="n"/>
      <c r="F42" s="132" t="n"/>
      <c r="G42" s="132" t="n"/>
      <c r="H42" s="132" t="n"/>
      <c r="I42" s="132" t="n"/>
      <c r="J42" s="132" t="n"/>
      <c r="K42" s="132" t="n"/>
      <c r="L42" s="135" t="n"/>
      <c r="M42" s="132" t="n"/>
    </row>
    <row r="43" ht="21" customHeight="1" s="130">
      <c r="A43" s="131" t="n"/>
      <c r="B43" s="132" t="n"/>
      <c r="C43" s="132" t="n"/>
      <c r="D43" s="132" t="n"/>
      <c r="E43" s="132" t="n"/>
      <c r="F43" s="132" t="n"/>
      <c r="G43" s="132" t="n"/>
      <c r="H43" s="132" t="n"/>
      <c r="I43" s="132" t="n"/>
      <c r="J43" s="132" t="n"/>
      <c r="K43" s="132" t="n"/>
      <c r="L43" s="135" t="n"/>
      <c r="M43" s="132" t="n"/>
    </row>
    <row r="44" ht="21" customHeight="1" s="130">
      <c r="A44" s="131" t="n"/>
      <c r="B44" s="132" t="n"/>
      <c r="C44" s="132" t="n"/>
      <c r="D44" s="132" t="n"/>
      <c r="E44" s="132" t="n"/>
      <c r="F44" s="132" t="n"/>
      <c r="G44" s="132" t="n"/>
      <c r="H44" s="132" t="n"/>
      <c r="I44" s="132" t="n"/>
      <c r="J44" s="132" t="n"/>
      <c r="K44" s="132" t="n"/>
      <c r="L44" s="135" t="n"/>
      <c r="M44" s="132" t="n"/>
    </row>
    <row r="45" ht="21" customHeight="1" s="130">
      <c r="A45" s="131" t="n"/>
      <c r="B45" s="132" t="n"/>
      <c r="C45" s="132" t="n"/>
      <c r="D45" s="132" t="n"/>
      <c r="E45" s="132" t="n"/>
      <c r="F45" s="132" t="n"/>
      <c r="G45" s="132" t="n"/>
      <c r="H45" s="132" t="n"/>
      <c r="I45" s="132" t="n"/>
      <c r="J45" s="132" t="n"/>
      <c r="K45" s="132" t="n"/>
      <c r="L45" s="135" t="n"/>
      <c r="M45" s="132" t="n"/>
    </row>
    <row r="46" ht="21" customHeight="1" s="130">
      <c r="A46" s="131" t="n"/>
      <c r="B46" s="132" t="n"/>
      <c r="C46" s="132" t="n"/>
      <c r="D46" s="132" t="n"/>
      <c r="E46" s="132" t="n"/>
      <c r="F46" s="132" t="n"/>
      <c r="G46" s="132" t="n"/>
      <c r="H46" s="132" t="n"/>
      <c r="I46" s="132" t="n"/>
      <c r="J46" s="132" t="n"/>
      <c r="K46" s="132" t="n"/>
      <c r="L46" s="135" t="n"/>
      <c r="M46" s="132" t="n"/>
    </row>
    <row r="47" ht="21" customHeight="1" s="130">
      <c r="A47" s="131" t="n"/>
      <c r="B47" s="132" t="n"/>
      <c r="C47" s="132" t="n"/>
      <c r="D47" s="132" t="n"/>
      <c r="E47" s="132" t="n"/>
      <c r="F47" s="132" t="n"/>
      <c r="G47" s="132" t="n"/>
      <c r="H47" s="132" t="n"/>
      <c r="I47" s="132" t="n"/>
      <c r="J47" s="132" t="n"/>
      <c r="K47" s="132" t="n"/>
      <c r="L47" s="135" t="n"/>
      <c r="M47" s="132" t="n"/>
    </row>
    <row r="48" ht="21" customHeight="1" s="130">
      <c r="A48" s="131" t="n"/>
      <c r="B48" s="132" t="n"/>
      <c r="C48" s="132" t="n"/>
      <c r="D48" s="132" t="n"/>
      <c r="E48" s="132" t="n"/>
      <c r="F48" s="132" t="n"/>
      <c r="G48" s="132" t="n"/>
      <c r="H48" s="132" t="n"/>
      <c r="I48" s="132" t="n"/>
      <c r="J48" s="132" t="n"/>
      <c r="K48" s="132" t="n"/>
      <c r="L48" s="135" t="n"/>
      <c r="M48" s="132" t="n"/>
    </row>
    <row r="49" ht="21" customHeight="1" s="130">
      <c r="A49" s="131" t="n"/>
      <c r="B49" s="132" t="n"/>
      <c r="C49" s="132" t="n"/>
      <c r="D49" s="132" t="n"/>
      <c r="E49" s="132" t="n"/>
      <c r="F49" s="132" t="n"/>
      <c r="G49" s="132" t="n"/>
      <c r="H49" s="132" t="n"/>
      <c r="I49" s="132" t="n"/>
      <c r="J49" s="132" t="n"/>
      <c r="K49" s="132" t="n"/>
      <c r="L49" s="135" t="n"/>
      <c r="M49" s="132" t="n"/>
    </row>
    <row r="50" ht="21" customHeight="1" s="130">
      <c r="A50" s="131" t="n"/>
      <c r="B50" s="132" t="n"/>
      <c r="C50" s="132" t="n"/>
      <c r="D50" s="132" t="n"/>
      <c r="E50" s="132" t="n"/>
      <c r="F50" s="132" t="n"/>
      <c r="G50" s="132" t="n"/>
      <c r="H50" s="132" t="n"/>
      <c r="I50" s="132" t="n"/>
      <c r="J50" s="132" t="n"/>
      <c r="K50" s="132" t="n"/>
      <c r="L50" s="135" t="n"/>
      <c r="M50" s="132" t="n"/>
    </row>
    <row r="51" ht="21" customHeight="1" s="130">
      <c r="A51" s="131" t="n"/>
      <c r="B51" s="132" t="n"/>
      <c r="C51" s="132" t="n"/>
      <c r="D51" s="132" t="n"/>
      <c r="E51" s="132" t="n"/>
      <c r="F51" s="132" t="n"/>
      <c r="G51" s="132" t="n"/>
      <c r="H51" s="132" t="n"/>
      <c r="I51" s="132" t="n"/>
      <c r="J51" s="132" t="n"/>
      <c r="K51" s="132" t="n"/>
      <c r="L51" s="135" t="n"/>
      <c r="M51" s="132" t="n"/>
    </row>
    <row r="52" ht="21" customHeight="1" s="130">
      <c r="A52" s="131" t="n"/>
      <c r="B52" s="132" t="n"/>
      <c r="C52" s="132" t="n"/>
      <c r="D52" s="132" t="n"/>
      <c r="E52" s="132" t="n"/>
      <c r="F52" s="132" t="n"/>
      <c r="G52" s="132" t="n"/>
      <c r="H52" s="132" t="n"/>
      <c r="I52" s="132" t="n"/>
      <c r="J52" s="132" t="n"/>
      <c r="K52" s="132" t="n"/>
      <c r="L52" s="135" t="n"/>
      <c r="M52" s="132" t="n"/>
    </row>
    <row r="53" ht="21" customHeight="1" s="130">
      <c r="A53" s="131" t="n"/>
      <c r="B53" s="132" t="n"/>
      <c r="C53" s="132" t="n"/>
      <c r="D53" s="132" t="n"/>
      <c r="E53" s="132" t="n"/>
      <c r="F53" s="132" t="n"/>
      <c r="G53" s="132" t="n"/>
      <c r="H53" s="132" t="n"/>
      <c r="I53" s="132" t="n"/>
      <c r="J53" s="132" t="n"/>
      <c r="K53" s="132" t="n"/>
      <c r="L53" s="135" t="n"/>
      <c r="M53" s="132" t="n"/>
    </row>
    <row r="54" ht="21" customHeight="1" s="130">
      <c r="A54" s="131" t="n"/>
      <c r="B54" s="132" t="n"/>
      <c r="C54" s="132" t="n"/>
      <c r="D54" s="132" t="n"/>
      <c r="E54" s="132" t="n"/>
      <c r="F54" s="132" t="n"/>
      <c r="G54" s="132" t="n"/>
      <c r="H54" s="132" t="n"/>
      <c r="I54" s="132" t="n"/>
      <c r="J54" s="132" t="n"/>
      <c r="K54" s="132" t="n"/>
      <c r="L54" s="135" t="n"/>
      <c r="M54" s="132" t="n"/>
    </row>
    <row r="55" ht="21" customHeight="1" s="130">
      <c r="A55" s="131" t="n"/>
      <c r="B55" s="132" t="n"/>
      <c r="C55" s="132" t="n"/>
      <c r="D55" s="132" t="n"/>
      <c r="E55" s="132" t="n"/>
      <c r="F55" s="132" t="n"/>
      <c r="G55" s="132" t="n"/>
      <c r="H55" s="132" t="n"/>
      <c r="I55" s="132" t="n"/>
      <c r="J55" s="132" t="n"/>
      <c r="K55" s="132" t="n"/>
      <c r="L55" s="135" t="n"/>
      <c r="M55" s="132" t="n"/>
    </row>
    <row r="56" ht="21" customHeight="1" s="130">
      <c r="A56" s="131" t="n"/>
      <c r="B56" s="132" t="n"/>
      <c r="C56" s="132" t="n"/>
      <c r="D56" s="132" t="n"/>
      <c r="E56" s="132" t="n"/>
      <c r="F56" s="132" t="n"/>
      <c r="G56" s="132" t="n"/>
      <c r="H56" s="132" t="n"/>
      <c r="I56" s="132" t="n"/>
      <c r="J56" s="132" t="n"/>
      <c r="K56" s="132" t="n"/>
      <c r="L56" s="135" t="n"/>
      <c r="M56" s="132" t="n"/>
    </row>
    <row r="57" ht="21" customHeight="1" s="130">
      <c r="A57" s="131" t="n"/>
      <c r="B57" s="132" t="n"/>
      <c r="C57" s="132" t="n"/>
      <c r="D57" s="132" t="n"/>
      <c r="E57" s="132" t="n"/>
      <c r="F57" s="132" t="n"/>
      <c r="G57" s="132" t="n"/>
      <c r="H57" s="132" t="n"/>
      <c r="I57" s="132" t="n"/>
      <c r="J57" s="132" t="n"/>
      <c r="K57" s="132" t="n"/>
      <c r="L57" s="135" t="n"/>
      <c r="M57" s="132" t="n"/>
    </row>
    <row r="58" ht="21" customHeight="1" s="130">
      <c r="A58" s="131" t="n"/>
      <c r="B58" s="132" t="n"/>
      <c r="C58" s="132" t="n"/>
      <c r="D58" s="132" t="n"/>
      <c r="E58" s="132" t="n"/>
      <c r="F58" s="132" t="n"/>
      <c r="G58" s="132" t="n"/>
      <c r="H58" s="132" t="n"/>
      <c r="I58" s="132" t="n"/>
      <c r="J58" s="132" t="n"/>
      <c r="K58" s="132" t="n"/>
      <c r="L58" s="135" t="n"/>
      <c r="M58" s="132" t="n"/>
    </row>
    <row r="59" ht="21" customHeight="1" s="130">
      <c r="A59" s="131" t="n"/>
      <c r="B59" s="132" t="n"/>
      <c r="C59" s="132" t="n"/>
      <c r="D59" s="132" t="n"/>
      <c r="E59" s="132" t="n"/>
      <c r="F59" s="132" t="n"/>
      <c r="G59" s="132" t="n"/>
      <c r="H59" s="132" t="n"/>
      <c r="I59" s="132" t="n"/>
      <c r="J59" s="132" t="n"/>
      <c r="K59" s="132" t="n"/>
      <c r="L59" s="135" t="n"/>
      <c r="M59" s="132" t="n"/>
    </row>
    <row r="60" ht="21" customHeight="1" s="130">
      <c r="A60" s="131" t="n"/>
      <c r="B60" s="132" t="n"/>
      <c r="C60" s="132" t="n"/>
      <c r="D60" s="132" t="n"/>
      <c r="E60" s="132" t="n"/>
      <c r="F60" s="132" t="n"/>
      <c r="G60" s="132" t="n"/>
      <c r="H60" s="132" t="n"/>
      <c r="I60" s="132" t="n"/>
      <c r="J60" s="132" t="n"/>
      <c r="K60" s="132" t="n"/>
      <c r="L60" s="135" t="n"/>
      <c r="M60" s="132" t="n"/>
    </row>
    <row r="61" ht="21" customHeight="1" s="130">
      <c r="A61" s="131" t="n"/>
      <c r="B61" s="132" t="n"/>
      <c r="C61" s="132" t="n"/>
      <c r="D61" s="132" t="n"/>
      <c r="E61" s="132" t="n"/>
      <c r="F61" s="132" t="n"/>
      <c r="G61" s="132" t="n"/>
      <c r="H61" s="132" t="n"/>
      <c r="I61" s="132" t="n"/>
      <c r="J61" s="132" t="n"/>
      <c r="K61" s="132" t="n"/>
      <c r="L61" s="135" t="n"/>
      <c r="M61" s="132" t="n"/>
    </row>
    <row r="62" ht="21" customHeight="1" s="130">
      <c r="A62" s="131" t="n"/>
      <c r="B62" s="132" t="n"/>
      <c r="C62" s="132" t="n"/>
      <c r="D62" s="132" t="n"/>
      <c r="E62" s="132" t="n"/>
      <c r="F62" s="132" t="n"/>
      <c r="G62" s="132" t="n"/>
      <c r="H62" s="132" t="n"/>
      <c r="I62" s="132" t="n"/>
      <c r="J62" s="132" t="n"/>
      <c r="K62" s="132" t="n"/>
      <c r="L62" s="135" t="n"/>
      <c r="M62" s="132" t="n"/>
    </row>
    <row r="63" ht="21" customHeight="1" s="130">
      <c r="A63" s="131" t="n"/>
      <c r="B63" s="132" t="n"/>
      <c r="C63" s="132" t="n"/>
      <c r="D63" s="132" t="n"/>
      <c r="E63" s="132" t="n"/>
      <c r="F63" s="132" t="n"/>
      <c r="G63" s="132" t="n"/>
      <c r="H63" s="132" t="n"/>
      <c r="I63" s="132" t="n"/>
      <c r="J63" s="132" t="n"/>
      <c r="K63" s="132" t="n"/>
      <c r="L63" s="135" t="n"/>
      <c r="M63" s="132" t="n"/>
    </row>
    <row r="64" ht="21" customHeight="1" s="130">
      <c r="A64" s="131" t="n"/>
      <c r="B64" s="132" t="n"/>
      <c r="C64" s="132" t="n"/>
      <c r="D64" s="132" t="n"/>
      <c r="E64" s="132" t="n"/>
      <c r="F64" s="132" t="n"/>
      <c r="G64" s="132" t="n"/>
      <c r="H64" s="132" t="n"/>
      <c r="I64" s="132" t="n"/>
      <c r="J64" s="132" t="n"/>
      <c r="K64" s="132" t="n"/>
      <c r="L64" s="135" t="n"/>
      <c r="M64" s="132" t="n"/>
    </row>
    <row r="65" ht="21" customHeight="1" s="130">
      <c r="A65" s="131" t="n"/>
      <c r="B65" s="132" t="n"/>
      <c r="C65" s="132" t="n"/>
      <c r="D65" s="132" t="n"/>
      <c r="E65" s="132" t="n"/>
      <c r="F65" s="132" t="n"/>
      <c r="G65" s="132" t="n"/>
      <c r="H65" s="132" t="n"/>
      <c r="I65" s="132" t="n"/>
      <c r="J65" s="132" t="n"/>
      <c r="K65" s="132" t="n"/>
      <c r="L65" s="135" t="n"/>
      <c r="M65" s="132" t="n"/>
    </row>
    <row r="66" ht="21" customHeight="1" s="130">
      <c r="A66" s="131" t="n"/>
      <c r="B66" s="132" t="n"/>
      <c r="C66" s="132" t="n"/>
      <c r="D66" s="132" t="n"/>
      <c r="E66" s="132" t="n"/>
      <c r="F66" s="132" t="n"/>
      <c r="G66" s="132" t="n"/>
      <c r="H66" s="132" t="n"/>
      <c r="I66" s="132" t="n"/>
      <c r="J66" s="132" t="n"/>
      <c r="K66" s="132" t="n"/>
      <c r="L66" s="135" t="n"/>
      <c r="M66" s="132" t="n"/>
    </row>
    <row r="67" ht="21" customHeight="1" s="130">
      <c r="A67" s="131" t="n"/>
      <c r="B67" s="132" t="n"/>
      <c r="C67" s="132" t="n"/>
      <c r="D67" s="132" t="n"/>
      <c r="E67" s="132" t="n"/>
      <c r="F67" s="132" t="n"/>
      <c r="G67" s="132" t="n"/>
      <c r="H67" s="132" t="n"/>
      <c r="I67" s="132" t="n"/>
      <c r="J67" s="132" t="n"/>
      <c r="K67" s="132" t="n"/>
      <c r="L67" s="135" t="n"/>
      <c r="M67" s="132" t="n"/>
    </row>
    <row r="68" ht="21" customHeight="1" s="130">
      <c r="A68" s="131" t="n"/>
      <c r="B68" s="132" t="n"/>
      <c r="C68" s="132" t="n"/>
      <c r="D68" s="132" t="n"/>
      <c r="E68" s="132" t="n"/>
      <c r="F68" s="132" t="n"/>
      <c r="G68" s="132" t="n"/>
      <c r="H68" s="132" t="n"/>
      <c r="I68" s="132" t="n"/>
      <c r="J68" s="132" t="n"/>
      <c r="K68" s="132" t="n"/>
      <c r="L68" s="135" t="n"/>
      <c r="M68" s="132" t="n"/>
    </row>
    <row r="69" ht="21" customHeight="1" s="130">
      <c r="A69" s="131" t="n"/>
      <c r="B69" s="132" t="n"/>
      <c r="C69" s="132" t="n"/>
      <c r="D69" s="132" t="n"/>
      <c r="E69" s="132" t="n"/>
      <c r="F69" s="132" t="n"/>
      <c r="G69" s="132" t="n"/>
      <c r="H69" s="132" t="n"/>
      <c r="I69" s="132" t="n"/>
      <c r="J69" s="132" t="n"/>
      <c r="K69" s="132" t="n"/>
      <c r="L69" s="135" t="n"/>
      <c r="M69" s="132" t="n"/>
    </row>
    <row r="70" ht="21" customHeight="1" s="130">
      <c r="A70" s="131" t="n"/>
      <c r="B70" s="132" t="n"/>
      <c r="C70" s="132" t="n"/>
      <c r="D70" s="132" t="n"/>
      <c r="E70" s="132" t="n"/>
      <c r="F70" s="132" t="n"/>
      <c r="G70" s="132" t="n"/>
      <c r="H70" s="132" t="n"/>
      <c r="I70" s="132" t="n"/>
      <c r="J70" s="132" t="n"/>
      <c r="K70" s="132" t="n"/>
      <c r="L70" s="135" t="n"/>
      <c r="M70" s="132" t="n"/>
    </row>
    <row r="71" ht="21" customHeight="1" s="130">
      <c r="A71" s="131" t="n"/>
      <c r="B71" s="132" t="n"/>
      <c r="C71" s="132" t="n"/>
      <c r="D71" s="132" t="n"/>
      <c r="E71" s="132" t="n"/>
      <c r="F71" s="132" t="n"/>
      <c r="G71" s="132" t="n"/>
      <c r="H71" s="132" t="n"/>
      <c r="I71" s="132" t="n"/>
      <c r="J71" s="132" t="n"/>
      <c r="K71" s="132" t="n"/>
      <c r="L71" s="135" t="n"/>
      <c r="M71" s="132" t="n"/>
    </row>
    <row r="72" ht="21" customHeight="1" s="130">
      <c r="A72" s="131" t="n"/>
      <c r="B72" s="132" t="n"/>
      <c r="C72" s="132" t="n"/>
      <c r="D72" s="132" t="n"/>
      <c r="E72" s="132" t="n"/>
      <c r="F72" s="132" t="n"/>
      <c r="G72" s="132" t="n"/>
      <c r="H72" s="132" t="n"/>
      <c r="I72" s="132" t="n"/>
      <c r="J72" s="132" t="n"/>
      <c r="K72" s="132" t="n"/>
      <c r="L72" s="135" t="n"/>
      <c r="M72" s="132" t="n"/>
    </row>
    <row r="73" ht="21" customHeight="1" s="130">
      <c r="A73" s="131" t="n"/>
      <c r="B73" s="132" t="n"/>
      <c r="C73" s="132" t="n"/>
      <c r="D73" s="132" t="n"/>
      <c r="E73" s="132" t="n"/>
      <c r="F73" s="132" t="n"/>
      <c r="G73" s="132" t="n"/>
      <c r="H73" s="132" t="n"/>
      <c r="I73" s="132" t="n"/>
      <c r="J73" s="132" t="n"/>
      <c r="K73" s="132" t="n"/>
      <c r="L73" s="135" t="n"/>
      <c r="M73" s="132" t="n"/>
    </row>
    <row r="74" ht="21" customHeight="1" s="130">
      <c r="A74" s="131" t="n"/>
      <c r="B74" s="132" t="n"/>
      <c r="C74" s="132" t="n"/>
      <c r="D74" s="132" t="n"/>
      <c r="E74" s="132" t="n"/>
      <c r="F74" s="132" t="n"/>
      <c r="G74" s="132" t="n"/>
      <c r="H74" s="132" t="n"/>
      <c r="I74" s="132" t="n"/>
      <c r="J74" s="132" t="n"/>
      <c r="K74" s="132" t="n"/>
      <c r="L74" s="135" t="n"/>
      <c r="M74" s="132" t="n"/>
    </row>
    <row r="75" ht="21" customHeight="1" s="130">
      <c r="A75" s="131" t="n"/>
      <c r="B75" s="132" t="n"/>
      <c r="C75" s="132" t="n"/>
      <c r="D75" s="132" t="n"/>
      <c r="E75" s="132" t="n"/>
      <c r="F75" s="132" t="n"/>
      <c r="G75" s="132" t="n"/>
      <c r="H75" s="132" t="n"/>
      <c r="I75" s="132" t="n"/>
      <c r="J75" s="132" t="n"/>
      <c r="K75" s="132" t="n"/>
      <c r="L75" s="135" t="n"/>
      <c r="M75" s="132" t="n"/>
    </row>
    <row r="76" ht="21" customHeight="1" s="130">
      <c r="A76" s="131" t="n"/>
      <c r="B76" s="132" t="n"/>
      <c r="C76" s="132" t="n"/>
      <c r="D76" s="132" t="n"/>
      <c r="E76" s="132" t="n"/>
      <c r="F76" s="132" t="n"/>
      <c r="G76" s="132" t="n"/>
      <c r="H76" s="132" t="n"/>
      <c r="I76" s="132" t="n"/>
      <c r="J76" s="132" t="n"/>
      <c r="K76" s="132" t="n"/>
      <c r="L76" s="135" t="n"/>
      <c r="M76" s="132" t="n"/>
    </row>
    <row r="77" ht="21" customHeight="1" s="130">
      <c r="A77" s="131" t="n"/>
      <c r="B77" s="132" t="n"/>
      <c r="C77" s="132" t="n"/>
      <c r="D77" s="132" t="n"/>
      <c r="E77" s="132" t="n"/>
      <c r="F77" s="132" t="n"/>
      <c r="G77" s="132" t="n"/>
      <c r="H77" s="132" t="n"/>
      <c r="I77" s="132" t="n"/>
      <c r="J77" s="132" t="n"/>
      <c r="K77" s="132" t="n"/>
      <c r="L77" s="135" t="n"/>
      <c r="M77" s="132" t="n"/>
    </row>
    <row r="78" ht="21" customHeight="1" s="130">
      <c r="A78" s="131" t="n"/>
      <c r="B78" s="132" t="n"/>
      <c r="C78" s="132" t="n"/>
      <c r="D78" s="132" t="n"/>
      <c r="E78" s="132" t="n"/>
      <c r="F78" s="132" t="n"/>
      <c r="G78" s="132" t="n"/>
      <c r="H78" s="132" t="n"/>
      <c r="I78" s="132" t="n"/>
      <c r="J78" s="132" t="n"/>
      <c r="K78" s="132" t="n"/>
      <c r="L78" s="135" t="n"/>
      <c r="M78" s="132" t="n"/>
    </row>
    <row r="79" ht="21" customHeight="1" s="130">
      <c r="A79" s="131" t="n"/>
      <c r="B79" s="132" t="n"/>
      <c r="C79" s="132" t="n"/>
      <c r="D79" s="132" t="n"/>
      <c r="E79" s="132" t="n"/>
      <c r="F79" s="132" t="n"/>
      <c r="G79" s="132" t="n"/>
      <c r="H79" s="132" t="n"/>
      <c r="I79" s="132" t="n"/>
      <c r="J79" s="132" t="n"/>
      <c r="K79" s="132" t="n"/>
      <c r="L79" s="135" t="n"/>
      <c r="M79" s="132" t="n"/>
    </row>
    <row r="80" ht="21" customHeight="1" s="130">
      <c r="A80" s="131" t="n"/>
      <c r="B80" s="132" t="n"/>
      <c r="C80" s="132" t="n"/>
      <c r="D80" s="132" t="n"/>
      <c r="E80" s="132" t="n"/>
      <c r="F80" s="132" t="n"/>
      <c r="G80" s="132" t="n"/>
      <c r="H80" s="132" t="n"/>
      <c r="I80" s="132" t="n"/>
      <c r="J80" s="132" t="n"/>
      <c r="K80" s="132" t="n"/>
      <c r="L80" s="135" t="n"/>
      <c r="M80" s="132" t="n"/>
    </row>
    <row r="81" ht="21" customHeight="1" s="130">
      <c r="A81" s="131" t="n"/>
      <c r="B81" s="132" t="n"/>
      <c r="C81" s="132" t="n"/>
      <c r="D81" s="132" t="n"/>
      <c r="E81" s="132" t="n"/>
      <c r="F81" s="132" t="n"/>
      <c r="G81" s="132" t="n"/>
      <c r="H81" s="132" t="n"/>
      <c r="I81" s="132" t="n"/>
      <c r="J81" s="132" t="n"/>
      <c r="K81" s="132" t="n"/>
      <c r="L81" s="135" t="n"/>
      <c r="M81" s="132" t="n"/>
    </row>
    <row r="82" ht="21" customHeight="1" s="130">
      <c r="A82" s="131" t="n"/>
      <c r="B82" s="132" t="n"/>
      <c r="C82" s="132" t="n"/>
      <c r="D82" s="132" t="n"/>
      <c r="E82" s="132" t="n"/>
      <c r="F82" s="132" t="n"/>
      <c r="G82" s="132" t="n"/>
      <c r="H82" s="132" t="n"/>
      <c r="I82" s="132" t="n"/>
      <c r="J82" s="132" t="n"/>
      <c r="K82" s="132" t="n"/>
      <c r="L82" s="135" t="n"/>
      <c r="M82" s="132" t="n"/>
    </row>
    <row r="83" ht="21" customHeight="1" s="130">
      <c r="A83" s="131" t="n"/>
      <c r="B83" s="132" t="n"/>
      <c r="C83" s="132" t="n"/>
      <c r="D83" s="132" t="n"/>
      <c r="E83" s="132" t="n"/>
      <c r="F83" s="132" t="n"/>
      <c r="G83" s="132" t="n"/>
      <c r="H83" s="132" t="n"/>
      <c r="I83" s="132" t="n"/>
      <c r="J83" s="132" t="n"/>
      <c r="K83" s="132" t="n"/>
      <c r="L83" s="135" t="n"/>
      <c r="M83" s="132" t="n"/>
    </row>
    <row r="84" ht="21" customHeight="1" s="130">
      <c r="A84" s="131" t="n"/>
      <c r="B84" s="132" t="n"/>
      <c r="C84" s="132" t="n"/>
      <c r="D84" s="132" t="n"/>
      <c r="E84" s="132" t="n"/>
      <c r="F84" s="132" t="n"/>
      <c r="G84" s="132" t="n"/>
      <c r="H84" s="132" t="n"/>
      <c r="I84" s="132" t="n"/>
      <c r="J84" s="132" t="n"/>
      <c r="K84" s="132" t="n"/>
      <c r="L84" s="135" t="n"/>
      <c r="M84" s="132" t="n"/>
    </row>
    <row r="85" ht="21" customHeight="1" s="130">
      <c r="A85" s="131" t="n"/>
      <c r="B85" s="132" t="n"/>
      <c r="C85" s="132" t="n"/>
      <c r="D85" s="132" t="n"/>
      <c r="E85" s="132" t="n"/>
      <c r="F85" s="132" t="n"/>
      <c r="G85" s="132" t="n"/>
      <c r="H85" s="132" t="n"/>
      <c r="I85" s="132" t="n"/>
      <c r="J85" s="132" t="n"/>
      <c r="K85" s="132" t="n"/>
      <c r="L85" s="135" t="n"/>
      <c r="M85" s="132" t="n"/>
    </row>
    <row r="86" ht="21" customHeight="1" s="130">
      <c r="A86" s="131" t="n"/>
      <c r="B86" s="132" t="n"/>
      <c r="C86" s="132" t="n"/>
      <c r="D86" s="132" t="n"/>
      <c r="E86" s="132" t="n"/>
      <c r="F86" s="132" t="n"/>
      <c r="G86" s="132" t="n"/>
      <c r="H86" s="132" t="n"/>
      <c r="I86" s="132" t="n"/>
      <c r="J86" s="132" t="n"/>
      <c r="K86" s="132" t="n"/>
      <c r="L86" s="135" t="n"/>
      <c r="M86" s="132" t="n"/>
    </row>
    <row r="87" ht="21" customHeight="1" s="130">
      <c r="A87" s="131" t="n"/>
      <c r="B87" s="132" t="n"/>
      <c r="C87" s="132" t="n"/>
      <c r="D87" s="132" t="n"/>
      <c r="E87" s="132" t="n"/>
      <c r="F87" s="132" t="n"/>
      <c r="G87" s="132" t="n"/>
      <c r="H87" s="132" t="n"/>
      <c r="I87" s="132" t="n"/>
      <c r="J87" s="132" t="n"/>
      <c r="K87" s="132" t="n"/>
      <c r="L87" s="135" t="n"/>
      <c r="M87" s="132" t="n"/>
    </row>
    <row r="88" ht="21" customHeight="1" s="130">
      <c r="A88" s="131" t="n"/>
      <c r="B88" s="132" t="n"/>
      <c r="C88" s="132" t="n"/>
      <c r="D88" s="132" t="n"/>
      <c r="E88" s="132" t="n"/>
      <c r="F88" s="132" t="n"/>
      <c r="G88" s="132" t="n"/>
      <c r="H88" s="132" t="n"/>
      <c r="I88" s="132" t="n"/>
      <c r="J88" s="132" t="n"/>
      <c r="K88" s="132" t="n"/>
      <c r="L88" s="135" t="n"/>
      <c r="M88" s="132" t="n"/>
    </row>
    <row r="89" ht="21" customHeight="1" s="130">
      <c r="A89" s="131" t="n"/>
      <c r="B89" s="132" t="n"/>
      <c r="C89" s="132" t="n"/>
      <c r="D89" s="132" t="n"/>
      <c r="E89" s="132" t="n"/>
      <c r="F89" s="132" t="n"/>
      <c r="G89" s="132" t="n"/>
      <c r="H89" s="132" t="n"/>
      <c r="I89" s="132" t="n"/>
      <c r="J89" s="132" t="n"/>
      <c r="K89" s="132" t="n"/>
      <c r="L89" s="135" t="n"/>
      <c r="M89" s="132" t="n"/>
    </row>
    <row r="90" ht="21" customHeight="1" s="130">
      <c r="A90" s="131" t="n"/>
      <c r="B90" s="132" t="n"/>
      <c r="C90" s="132" t="n"/>
      <c r="D90" s="132" t="n"/>
      <c r="E90" s="132" t="n"/>
      <c r="F90" s="132" t="n"/>
      <c r="G90" s="132" t="n"/>
      <c r="H90" s="132" t="n"/>
      <c r="I90" s="132" t="n"/>
      <c r="J90" s="132" t="n"/>
      <c r="K90" s="132" t="n"/>
      <c r="L90" s="135" t="n"/>
      <c r="M90" s="132" t="n"/>
    </row>
    <row r="91" ht="21" customHeight="1" s="130">
      <c r="A91" s="131" t="n"/>
      <c r="B91" s="132" t="n"/>
      <c r="C91" s="132" t="n"/>
      <c r="D91" s="132" t="n"/>
      <c r="E91" s="132" t="n"/>
      <c r="F91" s="132" t="n"/>
      <c r="G91" s="132" t="n"/>
      <c r="H91" s="132" t="n"/>
      <c r="I91" s="132" t="n"/>
      <c r="J91" s="132" t="n"/>
      <c r="K91" s="132" t="n"/>
      <c r="L91" s="135" t="n"/>
      <c r="M91" s="132" t="n"/>
    </row>
    <row r="92" ht="21" customHeight="1" s="130">
      <c r="A92" s="131" t="n"/>
      <c r="B92" s="132" t="n"/>
      <c r="C92" s="132" t="n"/>
      <c r="D92" s="132" t="n"/>
      <c r="E92" s="132" t="n"/>
      <c r="F92" s="132" t="n"/>
      <c r="G92" s="132" t="n"/>
      <c r="H92" s="132" t="n"/>
      <c r="I92" s="132" t="n"/>
      <c r="J92" s="132" t="n"/>
      <c r="K92" s="132" t="n"/>
      <c r="L92" s="135" t="n"/>
      <c r="M92" s="132" t="n"/>
    </row>
    <row r="93" ht="21" customHeight="1" s="130">
      <c r="A93" s="131" t="n"/>
      <c r="B93" s="132" t="n"/>
      <c r="C93" s="132" t="n"/>
      <c r="D93" s="132" t="n"/>
      <c r="E93" s="132" t="n"/>
      <c r="F93" s="132" t="n"/>
      <c r="G93" s="132" t="n"/>
      <c r="H93" s="132" t="n"/>
      <c r="I93" s="132" t="n"/>
      <c r="J93" s="132" t="n"/>
      <c r="K93" s="132" t="n"/>
      <c r="L93" s="135" t="n"/>
      <c r="M93" s="132" t="n"/>
    </row>
    <row r="94" ht="21" customHeight="1" s="130">
      <c r="A94" s="131" t="n"/>
      <c r="B94" s="132" t="n"/>
      <c r="C94" s="132" t="n"/>
      <c r="D94" s="132" t="n"/>
      <c r="E94" s="132" t="n"/>
      <c r="F94" s="132" t="n"/>
      <c r="G94" s="132" t="n"/>
      <c r="H94" s="132" t="n"/>
      <c r="I94" s="132" t="n"/>
      <c r="J94" s="132" t="n"/>
      <c r="K94" s="132" t="n"/>
      <c r="L94" s="135" t="n"/>
      <c r="M94" s="132" t="n"/>
    </row>
    <row r="95" ht="21" customHeight="1" s="130">
      <c r="A95" s="131" t="n"/>
      <c r="B95" s="132" t="n"/>
      <c r="C95" s="132" t="n"/>
      <c r="D95" s="132" t="n"/>
      <c r="E95" s="132" t="n"/>
      <c r="F95" s="132" t="n"/>
      <c r="G95" s="132" t="n"/>
      <c r="H95" s="132" t="n"/>
      <c r="I95" s="132" t="n"/>
      <c r="J95" s="132" t="n"/>
      <c r="K95" s="132" t="n"/>
      <c r="L95" s="135" t="n"/>
      <c r="M95" s="132" t="n"/>
    </row>
    <row r="96" ht="21" customHeight="1" s="130">
      <c r="A96" s="131" t="n"/>
      <c r="B96" s="132" t="n"/>
      <c r="C96" s="132" t="n"/>
      <c r="D96" s="132" t="n"/>
      <c r="E96" s="132" t="n"/>
      <c r="F96" s="132" t="n"/>
      <c r="G96" s="132" t="n"/>
      <c r="H96" s="132" t="n"/>
      <c r="I96" s="132" t="n"/>
      <c r="J96" s="132" t="n"/>
      <c r="K96" s="132" t="n"/>
      <c r="L96" s="135" t="n"/>
      <c r="M96" s="132" t="n"/>
    </row>
    <row r="97" ht="21" customHeight="1" s="130">
      <c r="A97" s="131" t="n"/>
      <c r="B97" s="132" t="n"/>
      <c r="C97" s="132" t="n"/>
      <c r="D97" s="132" t="n"/>
      <c r="E97" s="132" t="n"/>
      <c r="F97" s="132" t="n"/>
      <c r="G97" s="132" t="n"/>
      <c r="H97" s="132" t="n"/>
      <c r="I97" s="132" t="n"/>
      <c r="J97" s="132" t="n"/>
      <c r="K97" s="132" t="n"/>
      <c r="L97" s="135" t="n"/>
      <c r="M97" s="132" t="n"/>
    </row>
    <row r="98" ht="21" customHeight="1" s="130">
      <c r="A98" s="131" t="n"/>
      <c r="B98" s="132" t="n"/>
      <c r="C98" s="132" t="n"/>
      <c r="D98" s="132" t="n"/>
      <c r="E98" s="132" t="n"/>
      <c r="F98" s="132" t="n"/>
      <c r="G98" s="132" t="n"/>
      <c r="H98" s="132" t="n"/>
      <c r="I98" s="132" t="n"/>
      <c r="J98" s="132" t="n"/>
      <c r="K98" s="132" t="n"/>
      <c r="L98" s="135" t="n"/>
      <c r="M98" s="132" t="n"/>
    </row>
    <row r="99" ht="21" customHeight="1" s="130">
      <c r="A99" s="131" t="n"/>
      <c r="B99" s="132" t="n"/>
      <c r="C99" s="132" t="n"/>
      <c r="D99" s="132" t="n"/>
      <c r="E99" s="132" t="n"/>
      <c r="F99" s="132" t="n"/>
      <c r="G99" s="132" t="n"/>
      <c r="H99" s="132" t="n"/>
      <c r="I99" s="132" t="n"/>
      <c r="J99" s="132" t="n"/>
      <c r="K99" s="132" t="n"/>
      <c r="L99" s="135" t="n"/>
      <c r="M99" s="132" t="n"/>
    </row>
    <row r="100" ht="21" customHeight="1" s="130">
      <c r="A100" s="131" t="n"/>
      <c r="B100" s="132" t="n"/>
      <c r="C100" s="132" t="n"/>
      <c r="D100" s="132" t="n"/>
      <c r="E100" s="132" t="n"/>
      <c r="F100" s="132" t="n"/>
      <c r="G100" s="132" t="n"/>
      <c r="H100" s="132" t="n"/>
      <c r="I100" s="132" t="n"/>
      <c r="J100" s="132" t="n"/>
      <c r="K100" s="132" t="n"/>
      <c r="L100" s="135" t="n"/>
      <c r="M100" s="132" t="n"/>
    </row>
    <row r="101" ht="21" customHeight="1" s="130">
      <c r="A101" s="131" t="n"/>
      <c r="B101" s="132" t="n"/>
      <c r="C101" s="132" t="n"/>
      <c r="D101" s="132" t="n"/>
      <c r="E101" s="132" t="n"/>
      <c r="F101" s="132" t="n"/>
      <c r="G101" s="132" t="n"/>
      <c r="H101" s="132" t="n"/>
      <c r="I101" s="132" t="n"/>
      <c r="J101" s="132" t="n"/>
      <c r="K101" s="132" t="n"/>
      <c r="L101" s="135" t="n"/>
      <c r="M101" s="132" t="n"/>
    </row>
    <row r="102" ht="21" customHeight="1" s="130">
      <c r="A102" s="131" t="n"/>
      <c r="B102" s="132" t="n"/>
      <c r="C102" s="132" t="n"/>
      <c r="D102" s="132" t="n"/>
      <c r="E102" s="132" t="n"/>
      <c r="F102" s="132" t="n"/>
      <c r="G102" s="132" t="n"/>
      <c r="H102" s="132" t="n"/>
      <c r="I102" s="132" t="n"/>
      <c r="J102" s="132" t="n"/>
      <c r="K102" s="132" t="n"/>
      <c r="L102" s="135" t="n"/>
      <c r="M102" s="132" t="n"/>
    </row>
    <row r="103" ht="21" customHeight="1" s="130">
      <c r="A103" s="131" t="n"/>
      <c r="B103" s="132" t="n"/>
      <c r="C103" s="132" t="n"/>
      <c r="D103" s="132" t="n"/>
      <c r="E103" s="132" t="n"/>
      <c r="F103" s="132" t="n"/>
      <c r="G103" s="132" t="n"/>
      <c r="H103" s="132" t="n"/>
      <c r="I103" s="132" t="n"/>
      <c r="J103" s="132" t="n"/>
      <c r="K103" s="132" t="n"/>
      <c r="L103" s="135" t="n"/>
      <c r="M103" s="132" t="n"/>
    </row>
    <row r="104" ht="21" customHeight="1" s="130">
      <c r="A104" s="131" t="n"/>
      <c r="B104" s="132" t="n"/>
      <c r="C104" s="132" t="n"/>
      <c r="D104" s="132" t="n"/>
      <c r="E104" s="132" t="n"/>
      <c r="F104" s="132" t="n"/>
      <c r="G104" s="132" t="n"/>
      <c r="H104" s="132" t="n"/>
      <c r="I104" s="132" t="n"/>
      <c r="J104" s="132" t="n"/>
      <c r="K104" s="132" t="n"/>
      <c r="L104" s="135" t="n"/>
      <c r="M104" s="132" t="n"/>
    </row>
    <row r="105" ht="21" customHeight="1" s="130">
      <c r="A105" s="131" t="n"/>
      <c r="B105" s="132" t="n"/>
      <c r="C105" s="132" t="n"/>
      <c r="D105" s="132" t="n"/>
      <c r="E105" s="132" t="n"/>
      <c r="F105" s="132" t="n"/>
      <c r="G105" s="132" t="n"/>
      <c r="H105" s="132" t="n"/>
      <c r="I105" s="132" t="n"/>
      <c r="J105" s="132" t="n"/>
      <c r="K105" s="132" t="n"/>
      <c r="L105" s="135" t="n"/>
      <c r="M105" s="132" t="n"/>
    </row>
    <row r="106" ht="21" customHeight="1" s="130">
      <c r="A106" s="131" t="n"/>
      <c r="B106" s="132" t="n"/>
      <c r="C106" s="132" t="n"/>
      <c r="D106" s="132" t="n"/>
      <c r="E106" s="132" t="n"/>
      <c r="F106" s="132" t="n"/>
      <c r="G106" s="132" t="n"/>
      <c r="H106" s="132" t="n"/>
      <c r="I106" s="132" t="n"/>
      <c r="J106" s="132" t="n"/>
      <c r="K106" s="132" t="n"/>
      <c r="L106" s="135" t="n"/>
      <c r="M106" s="132" t="n"/>
    </row>
    <row r="107" ht="21" customHeight="1" s="130">
      <c r="A107" s="131" t="n"/>
      <c r="B107" s="132" t="n"/>
      <c r="C107" s="132" t="n"/>
      <c r="D107" s="132" t="n"/>
      <c r="E107" s="132" t="n"/>
      <c r="F107" s="132" t="n"/>
      <c r="G107" s="132" t="n"/>
      <c r="H107" s="132" t="n"/>
      <c r="I107" s="132" t="n"/>
      <c r="J107" s="132" t="n"/>
      <c r="K107" s="132" t="n"/>
      <c r="L107" s="135" t="n"/>
      <c r="M107" s="132" t="n"/>
    </row>
    <row r="108" ht="21" customHeight="1" s="130">
      <c r="A108" s="131" t="n"/>
      <c r="B108" s="132" t="n"/>
      <c r="C108" s="132" t="n"/>
      <c r="D108" s="132" t="n"/>
      <c r="E108" s="132" t="n"/>
      <c r="F108" s="132" t="n"/>
      <c r="G108" s="132" t="n"/>
      <c r="H108" s="132" t="n"/>
      <c r="I108" s="132" t="n"/>
      <c r="J108" s="132" t="n"/>
      <c r="K108" s="132" t="n"/>
      <c r="L108" s="135" t="n"/>
      <c r="M108" s="132" t="n"/>
    </row>
    <row r="109" ht="21" customHeight="1" s="130">
      <c r="A109" s="131" t="n"/>
      <c r="B109" s="132" t="n"/>
      <c r="C109" s="132" t="n"/>
      <c r="D109" s="132" t="n"/>
      <c r="E109" s="132" t="n"/>
      <c r="F109" s="132" t="n"/>
      <c r="G109" s="132" t="n"/>
      <c r="H109" s="132" t="n"/>
      <c r="I109" s="132" t="n"/>
      <c r="J109" s="132" t="n"/>
      <c r="K109" s="132" t="n"/>
      <c r="L109" s="135" t="n"/>
      <c r="M109" s="132" t="n"/>
    </row>
    <row r="110" ht="21" customHeight="1" s="130">
      <c r="A110" s="131" t="n"/>
      <c r="B110" s="132" t="n"/>
      <c r="C110" s="132" t="n"/>
      <c r="D110" s="132" t="n"/>
      <c r="E110" s="132" t="n"/>
      <c r="F110" s="132" t="n"/>
      <c r="G110" s="132" t="n"/>
      <c r="H110" s="132" t="n"/>
      <c r="I110" s="132" t="n"/>
      <c r="J110" s="132" t="n"/>
      <c r="K110" s="132" t="n"/>
      <c r="L110" s="135" t="n"/>
      <c r="M110" s="132" t="n"/>
    </row>
    <row r="111" ht="21" customHeight="1" s="130">
      <c r="A111" s="131" t="n"/>
      <c r="B111" s="132" t="n"/>
      <c r="C111" s="132" t="n"/>
      <c r="D111" s="132" t="n"/>
      <c r="E111" s="132" t="n"/>
      <c r="F111" s="132" t="n"/>
      <c r="G111" s="132" t="n"/>
      <c r="H111" s="132" t="n"/>
      <c r="I111" s="132" t="n"/>
      <c r="J111" s="132" t="n"/>
      <c r="K111" s="132" t="n"/>
      <c r="L111" s="135" t="n"/>
      <c r="M111" s="132" t="n"/>
    </row>
    <row r="112" ht="21" customHeight="1" s="130">
      <c r="A112" s="131" t="n"/>
      <c r="B112" s="132" t="n"/>
      <c r="C112" s="132" t="n"/>
      <c r="D112" s="132" t="n"/>
      <c r="E112" s="132" t="n"/>
      <c r="F112" s="132" t="n"/>
      <c r="G112" s="132" t="n"/>
      <c r="H112" s="132" t="n"/>
      <c r="I112" s="132" t="n"/>
      <c r="J112" s="132" t="n"/>
      <c r="K112" s="132" t="n"/>
      <c r="L112" s="135" t="n"/>
      <c r="M112" s="132" t="n"/>
    </row>
    <row r="113" ht="21" customHeight="1" s="130">
      <c r="A113" s="131" t="n"/>
      <c r="B113" s="132" t="n"/>
      <c r="C113" s="132" t="n"/>
      <c r="D113" s="132" t="n"/>
      <c r="E113" s="132" t="n"/>
      <c r="F113" s="132" t="n"/>
      <c r="G113" s="132" t="n"/>
      <c r="H113" s="132" t="n"/>
      <c r="I113" s="132" t="n"/>
      <c r="J113" s="132" t="n"/>
      <c r="K113" s="132" t="n"/>
      <c r="L113" s="135" t="n"/>
      <c r="M113" s="132" t="n"/>
    </row>
    <row r="114" ht="21" customHeight="1" s="130">
      <c r="A114" s="131" t="n"/>
      <c r="B114" s="132" t="n"/>
      <c r="C114" s="132" t="n"/>
      <c r="D114" s="132" t="n"/>
      <c r="E114" s="132" t="n"/>
      <c r="F114" s="132" t="n"/>
      <c r="G114" s="132" t="n"/>
      <c r="H114" s="132" t="n"/>
      <c r="I114" s="132" t="n"/>
      <c r="J114" s="132" t="n"/>
      <c r="K114" s="132" t="n"/>
      <c r="L114" s="135" t="n"/>
      <c r="M114" s="132" t="n"/>
    </row>
    <row r="115" ht="21" customHeight="1" s="130">
      <c r="A115" s="131" t="n"/>
      <c r="B115" s="132" t="n"/>
      <c r="C115" s="132" t="n"/>
      <c r="D115" s="132" t="n"/>
      <c r="E115" s="132" t="n"/>
      <c r="F115" s="132" t="n"/>
      <c r="G115" s="132" t="n"/>
      <c r="H115" s="132" t="n"/>
      <c r="I115" s="132" t="n"/>
      <c r="J115" s="132" t="n"/>
      <c r="K115" s="132" t="n"/>
      <c r="L115" s="135" t="n"/>
      <c r="M115" s="132" t="n"/>
    </row>
    <row r="116" ht="21" customHeight="1" s="130">
      <c r="A116" s="131" t="n"/>
      <c r="B116" s="132" t="n"/>
      <c r="C116" s="132" t="n"/>
      <c r="D116" s="132" t="n"/>
      <c r="E116" s="132" t="n"/>
      <c r="F116" s="132" t="n"/>
      <c r="G116" s="132" t="n"/>
      <c r="H116" s="132" t="n"/>
      <c r="I116" s="132" t="n"/>
      <c r="J116" s="132" t="n"/>
      <c r="K116" s="132" t="n"/>
      <c r="L116" s="135" t="n"/>
      <c r="M116" s="132" t="n"/>
    </row>
    <row r="117" ht="21" customHeight="1" s="130">
      <c r="A117" s="131" t="n"/>
      <c r="B117" s="132" t="n"/>
      <c r="C117" s="132" t="n"/>
      <c r="D117" s="132" t="n"/>
      <c r="E117" s="132" t="n"/>
      <c r="F117" s="132" t="n"/>
      <c r="G117" s="132" t="n"/>
      <c r="H117" s="132" t="n"/>
      <c r="I117" s="132" t="n"/>
      <c r="J117" s="132" t="n"/>
      <c r="K117" s="132" t="n"/>
      <c r="L117" s="135" t="n"/>
      <c r="M117" s="132" t="n"/>
    </row>
    <row r="118" ht="21" customHeight="1" s="130">
      <c r="A118" s="131" t="n"/>
      <c r="B118" s="132" t="n"/>
      <c r="C118" s="132" t="n"/>
      <c r="D118" s="132" t="n"/>
      <c r="E118" s="132" t="n"/>
      <c r="F118" s="132" t="n"/>
      <c r="G118" s="132" t="n"/>
      <c r="H118" s="132" t="n"/>
      <c r="I118" s="132" t="n"/>
      <c r="J118" s="132" t="n"/>
      <c r="K118" s="132" t="n"/>
      <c r="L118" s="135" t="n"/>
      <c r="M118" s="132" t="n"/>
    </row>
    <row r="119" ht="21" customHeight="1" s="130">
      <c r="A119" s="131" t="n"/>
      <c r="B119" s="132" t="n"/>
      <c r="C119" s="132" t="n"/>
      <c r="D119" s="132" t="n"/>
      <c r="E119" s="132" t="n"/>
      <c r="F119" s="132" t="n"/>
      <c r="G119" s="132" t="n"/>
      <c r="H119" s="132" t="n"/>
      <c r="I119" s="132" t="n"/>
      <c r="J119" s="132" t="n"/>
      <c r="K119" s="132" t="n"/>
      <c r="L119" s="135" t="n"/>
      <c r="M119" s="132" t="n"/>
    </row>
    <row r="120" ht="21" customHeight="1" s="130">
      <c r="A120" s="131" t="n"/>
      <c r="B120" s="132" t="n"/>
      <c r="C120" s="132" t="n"/>
      <c r="D120" s="132" t="n"/>
      <c r="E120" s="132" t="n"/>
      <c r="F120" s="132" t="n"/>
      <c r="G120" s="132" t="n"/>
      <c r="H120" s="132" t="n"/>
      <c r="I120" s="132" t="n"/>
      <c r="J120" s="132" t="n"/>
      <c r="K120" s="132" t="n"/>
      <c r="L120" s="135" t="n"/>
      <c r="M120" s="132" t="n"/>
    </row>
    <row r="121" ht="21" customHeight="1" s="130">
      <c r="A121" s="131" t="n"/>
      <c r="B121" s="132" t="n"/>
      <c r="C121" s="132" t="n"/>
      <c r="D121" s="132" t="n"/>
      <c r="E121" s="132" t="n"/>
      <c r="F121" s="132" t="n"/>
      <c r="G121" s="132" t="n"/>
      <c r="H121" s="132" t="n"/>
      <c r="I121" s="132" t="n"/>
      <c r="J121" s="132" t="n"/>
      <c r="K121" s="132" t="n"/>
      <c r="L121" s="135" t="n"/>
      <c r="M121" s="132" t="n"/>
    </row>
    <row r="122" ht="21" customHeight="1" s="130">
      <c r="A122" s="131" t="n"/>
      <c r="B122" s="132" t="n"/>
      <c r="C122" s="132" t="n"/>
      <c r="D122" s="132" t="n"/>
      <c r="E122" s="132" t="n"/>
      <c r="F122" s="132" t="n"/>
      <c r="G122" s="132" t="n"/>
      <c r="H122" s="132" t="n"/>
      <c r="I122" s="132" t="n"/>
      <c r="J122" s="132" t="n"/>
      <c r="K122" s="132" t="n"/>
      <c r="L122" s="135" t="n"/>
      <c r="M122" s="132" t="n"/>
    </row>
    <row r="123" ht="21" customHeight="1" s="130">
      <c r="A123" s="131" t="n"/>
      <c r="B123" s="132" t="n"/>
      <c r="C123" s="132" t="n"/>
      <c r="D123" s="132" t="n"/>
      <c r="E123" s="132" t="n"/>
      <c r="F123" s="132" t="n"/>
      <c r="G123" s="132" t="n"/>
      <c r="H123" s="132" t="n"/>
      <c r="I123" s="132" t="n"/>
      <c r="J123" s="132" t="n"/>
      <c r="K123" s="132" t="n"/>
      <c r="L123" s="135" t="n"/>
      <c r="M123" s="132" t="n"/>
    </row>
    <row r="124" ht="21" customHeight="1" s="130">
      <c r="A124" s="131" t="n"/>
      <c r="B124" s="132" t="n"/>
      <c r="C124" s="132" t="n"/>
      <c r="D124" s="132" t="n"/>
      <c r="E124" s="132" t="n"/>
      <c r="F124" s="132" t="n"/>
      <c r="G124" s="132" t="n"/>
      <c r="H124" s="132" t="n"/>
      <c r="I124" s="132" t="n"/>
      <c r="J124" s="132" t="n"/>
      <c r="K124" s="132" t="n"/>
      <c r="L124" s="135" t="n"/>
      <c r="M124" s="132" t="n"/>
    </row>
    <row r="125" ht="21" customHeight="1" s="130">
      <c r="A125" s="131" t="n"/>
      <c r="B125" s="132" t="n"/>
      <c r="C125" s="132" t="n"/>
      <c r="D125" s="132" t="n"/>
      <c r="E125" s="132" t="n"/>
      <c r="F125" s="132" t="n"/>
      <c r="G125" s="132" t="n"/>
      <c r="H125" s="132" t="n"/>
      <c r="I125" s="132" t="n"/>
      <c r="J125" s="132" t="n"/>
      <c r="K125" s="132" t="n"/>
      <c r="L125" s="135" t="n"/>
      <c r="M125" s="132" t="n"/>
    </row>
    <row r="126" ht="21" customHeight="1" s="130">
      <c r="A126" s="131" t="n"/>
      <c r="B126" s="132" t="n"/>
      <c r="C126" s="132" t="n"/>
      <c r="D126" s="132" t="n"/>
      <c r="E126" s="132" t="n"/>
      <c r="F126" s="132" t="n"/>
      <c r="G126" s="132" t="n"/>
      <c r="H126" s="132" t="n"/>
      <c r="I126" s="132" t="n"/>
      <c r="J126" s="132" t="n"/>
      <c r="K126" s="132" t="n"/>
      <c r="L126" s="135" t="n"/>
      <c r="M126" s="132" t="n"/>
    </row>
    <row r="127" ht="21" customHeight="1" s="130">
      <c r="A127" s="131" t="n"/>
      <c r="B127" s="132" t="n"/>
      <c r="C127" s="132" t="n"/>
      <c r="D127" s="132" t="n"/>
      <c r="E127" s="132" t="n"/>
      <c r="F127" s="132" t="n"/>
      <c r="G127" s="132" t="n"/>
      <c r="H127" s="132" t="n"/>
      <c r="I127" s="132" t="n"/>
      <c r="J127" s="132" t="n"/>
      <c r="K127" s="132" t="n"/>
      <c r="L127" s="135" t="n"/>
      <c r="M127" s="132" t="n"/>
    </row>
    <row r="128" ht="21" customHeight="1" s="130">
      <c r="A128" s="131" t="n"/>
      <c r="B128" s="132" t="n"/>
      <c r="C128" s="132" t="n"/>
      <c r="D128" s="132" t="n"/>
      <c r="E128" s="132" t="n"/>
      <c r="F128" s="132" t="n"/>
      <c r="G128" s="132" t="n"/>
      <c r="H128" s="132" t="n"/>
      <c r="I128" s="132" t="n"/>
      <c r="J128" s="132" t="n"/>
      <c r="K128" s="132" t="n"/>
      <c r="L128" s="135" t="n"/>
      <c r="M128" s="132" t="n"/>
    </row>
    <row r="129" ht="21" customHeight="1" s="130">
      <c r="A129" s="131" t="n"/>
      <c r="B129" s="132" t="n"/>
      <c r="C129" s="132" t="n"/>
      <c r="D129" s="132" t="n"/>
      <c r="E129" s="132" t="n"/>
      <c r="F129" s="132" t="n"/>
      <c r="G129" s="132" t="n"/>
      <c r="H129" s="132" t="n"/>
      <c r="I129" s="132" t="n"/>
      <c r="J129" s="132" t="n"/>
      <c r="K129" s="132" t="n"/>
      <c r="L129" s="135" t="n"/>
      <c r="M129" s="132" t="n"/>
    </row>
    <row r="130" ht="21" customHeight="1" s="130">
      <c r="A130" s="131" t="n"/>
      <c r="B130" s="132" t="n"/>
      <c r="C130" s="132" t="n"/>
      <c r="D130" s="132" t="n"/>
      <c r="E130" s="132" t="n"/>
      <c r="F130" s="132" t="n"/>
      <c r="G130" s="132" t="n"/>
      <c r="H130" s="132" t="n"/>
      <c r="I130" s="132" t="n"/>
      <c r="J130" s="132" t="n"/>
      <c r="K130" s="132" t="n"/>
      <c r="L130" s="135" t="n"/>
      <c r="M130" s="132" t="n"/>
    </row>
    <row r="131" ht="21" customHeight="1" s="130">
      <c r="A131" s="131" t="n"/>
      <c r="B131" s="132" t="n"/>
      <c r="C131" s="132" t="n"/>
      <c r="D131" s="132" t="n"/>
      <c r="E131" s="132" t="n"/>
      <c r="F131" s="132" t="n"/>
      <c r="G131" s="132" t="n"/>
      <c r="H131" s="132" t="n"/>
      <c r="I131" s="132" t="n"/>
      <c r="J131" s="132" t="n"/>
      <c r="K131" s="132" t="n"/>
      <c r="L131" s="135" t="n"/>
      <c r="M131" s="132" t="n"/>
    </row>
    <row r="132" ht="21" customHeight="1" s="130">
      <c r="A132" s="131" t="n"/>
      <c r="B132" s="132" t="n"/>
      <c r="C132" s="132" t="n"/>
      <c r="D132" s="132" t="n"/>
      <c r="E132" s="132" t="n"/>
      <c r="F132" s="132" t="n"/>
      <c r="G132" s="132" t="n"/>
      <c r="H132" s="132" t="n"/>
      <c r="I132" s="132" t="n"/>
      <c r="J132" s="132" t="n"/>
      <c r="K132" s="132" t="n"/>
      <c r="L132" s="135" t="n"/>
      <c r="M132" s="132" t="n"/>
    </row>
    <row r="133" ht="21" customHeight="1" s="130">
      <c r="A133" s="131" t="n"/>
      <c r="B133" s="132" t="n"/>
      <c r="C133" s="132" t="n"/>
      <c r="D133" s="132" t="n"/>
      <c r="E133" s="132" t="n"/>
      <c r="F133" s="132" t="n"/>
      <c r="G133" s="132" t="n"/>
      <c r="H133" s="132" t="n"/>
      <c r="I133" s="132" t="n"/>
      <c r="J133" s="132" t="n"/>
      <c r="K133" s="132" t="n"/>
      <c r="L133" s="135" t="n"/>
      <c r="M133" s="132" t="n"/>
    </row>
    <row r="134" ht="21" customHeight="1" s="130">
      <c r="A134" s="131" t="n"/>
      <c r="B134" s="132" t="n"/>
      <c r="C134" s="132" t="n"/>
      <c r="D134" s="132" t="n"/>
      <c r="E134" s="132" t="n"/>
      <c r="F134" s="132" t="n"/>
      <c r="G134" s="132" t="n"/>
      <c r="H134" s="132" t="n"/>
      <c r="I134" s="132" t="n"/>
      <c r="J134" s="132" t="n"/>
      <c r="K134" s="132" t="n"/>
      <c r="L134" s="135" t="n"/>
      <c r="M134" s="132" t="n"/>
    </row>
    <row r="135" ht="21" customHeight="1" s="130">
      <c r="A135" s="131" t="n"/>
      <c r="B135" s="132" t="n"/>
      <c r="C135" s="132" t="n"/>
      <c r="D135" s="132" t="n"/>
      <c r="E135" s="132" t="n"/>
      <c r="F135" s="132" t="n"/>
      <c r="G135" s="132" t="n"/>
      <c r="H135" s="132" t="n"/>
      <c r="I135" s="132" t="n"/>
      <c r="J135" s="132" t="n"/>
      <c r="K135" s="132" t="n"/>
      <c r="L135" s="135" t="n"/>
      <c r="M135" s="132" t="n"/>
    </row>
    <row r="136" ht="21" customHeight="1" s="130">
      <c r="A136" s="131" t="n"/>
      <c r="B136" s="132" t="n"/>
      <c r="C136" s="132" t="n"/>
      <c r="D136" s="132" t="n"/>
      <c r="E136" s="132" t="n"/>
      <c r="F136" s="132" t="n"/>
      <c r="G136" s="132" t="n"/>
      <c r="H136" s="132" t="n"/>
      <c r="I136" s="132" t="n"/>
      <c r="J136" s="132" t="n"/>
      <c r="K136" s="132" t="n"/>
      <c r="L136" s="135" t="n"/>
      <c r="M136" s="132" t="n"/>
    </row>
    <row r="137" ht="21" customHeight="1" s="130">
      <c r="A137" s="131" t="n"/>
      <c r="B137" s="132" t="n"/>
      <c r="C137" s="132" t="n"/>
      <c r="D137" s="132" t="n"/>
      <c r="E137" s="132" t="n"/>
      <c r="F137" s="132" t="n"/>
      <c r="G137" s="132" t="n"/>
      <c r="H137" s="132" t="n"/>
      <c r="I137" s="132" t="n"/>
      <c r="J137" s="132" t="n"/>
      <c r="K137" s="132" t="n"/>
      <c r="L137" s="135" t="n"/>
      <c r="M137" s="132" t="n"/>
    </row>
    <row r="138" ht="21" customHeight="1" s="130">
      <c r="A138" s="131" t="n"/>
      <c r="B138" s="132" t="n"/>
      <c r="C138" s="132" t="n"/>
      <c r="D138" s="132" t="n"/>
      <c r="E138" s="132" t="n"/>
      <c r="F138" s="132" t="n"/>
      <c r="G138" s="132" t="n"/>
      <c r="H138" s="132" t="n"/>
      <c r="I138" s="132" t="n"/>
      <c r="J138" s="132" t="n"/>
      <c r="K138" s="132" t="n"/>
      <c r="L138" s="135" t="n"/>
      <c r="M138" s="132" t="n"/>
    </row>
    <row r="139" ht="21" customHeight="1" s="130">
      <c r="A139" s="131" t="n"/>
      <c r="B139" s="132" t="n"/>
      <c r="C139" s="132" t="n"/>
      <c r="D139" s="132" t="n"/>
      <c r="E139" s="132" t="n"/>
      <c r="F139" s="132" t="n"/>
      <c r="G139" s="132" t="n"/>
      <c r="H139" s="132" t="n"/>
      <c r="I139" s="132" t="n"/>
      <c r="J139" s="132" t="n"/>
      <c r="K139" s="132" t="n"/>
      <c r="L139" s="135" t="n"/>
      <c r="M139" s="132" t="n"/>
    </row>
    <row r="140" ht="21" customHeight="1" s="130">
      <c r="A140" s="131" t="n"/>
      <c r="B140" s="132" t="n"/>
      <c r="C140" s="132" t="n"/>
      <c r="D140" s="132" t="n"/>
      <c r="E140" s="132" t="n"/>
      <c r="F140" s="132" t="n"/>
      <c r="G140" s="132" t="n"/>
      <c r="H140" s="132" t="n"/>
      <c r="I140" s="132" t="n"/>
      <c r="J140" s="132" t="n"/>
      <c r="K140" s="132" t="n"/>
      <c r="L140" s="135" t="n"/>
      <c r="M140" s="132" t="n"/>
    </row>
    <row r="141" ht="21" customHeight="1" s="130">
      <c r="A141" s="131" t="n"/>
      <c r="B141" s="132" t="n"/>
      <c r="C141" s="132" t="n"/>
      <c r="D141" s="132" t="n"/>
      <c r="E141" s="132" t="n"/>
      <c r="F141" s="132" t="n"/>
      <c r="G141" s="132" t="n"/>
      <c r="H141" s="132" t="n"/>
      <c r="I141" s="132" t="n"/>
      <c r="J141" s="132" t="n"/>
      <c r="K141" s="132" t="n"/>
      <c r="L141" s="135" t="n"/>
      <c r="M141" s="132" t="n"/>
    </row>
    <row r="142" ht="21" customHeight="1" s="130">
      <c r="A142" s="131" t="n"/>
      <c r="B142" s="132" t="n"/>
      <c r="C142" s="132" t="n"/>
      <c r="D142" s="132" t="n"/>
      <c r="E142" s="132" t="n"/>
      <c r="F142" s="132" t="n"/>
      <c r="G142" s="132" t="n"/>
      <c r="H142" s="132" t="n"/>
      <c r="I142" s="132" t="n"/>
      <c r="J142" s="132" t="n"/>
      <c r="K142" s="132" t="n"/>
      <c r="L142" s="135" t="n"/>
      <c r="M142" s="132" t="n"/>
    </row>
    <row r="143" ht="21" customHeight="1" s="130">
      <c r="A143" s="131" t="n"/>
      <c r="B143" s="132" t="n"/>
      <c r="C143" s="132" t="n"/>
      <c r="D143" s="132" t="n"/>
      <c r="E143" s="132" t="n"/>
      <c r="F143" s="132" t="n"/>
      <c r="G143" s="132" t="n"/>
      <c r="H143" s="132" t="n"/>
      <c r="I143" s="132" t="n"/>
      <c r="J143" s="132" t="n"/>
      <c r="K143" s="132" t="n"/>
      <c r="L143" s="135" t="n"/>
      <c r="M143" s="132" t="n"/>
    </row>
    <row r="144" ht="21" customHeight="1" s="130">
      <c r="A144" s="131" t="n"/>
      <c r="B144" s="132" t="n"/>
      <c r="C144" s="132" t="n"/>
      <c r="D144" s="132" t="n"/>
      <c r="E144" s="132" t="n"/>
      <c r="F144" s="132" t="n"/>
      <c r="G144" s="132" t="n"/>
      <c r="H144" s="132" t="n"/>
      <c r="I144" s="132" t="n"/>
      <c r="J144" s="132" t="n"/>
      <c r="K144" s="132" t="n"/>
      <c r="L144" s="135" t="n"/>
      <c r="M144" s="132" t="n"/>
    </row>
    <row r="145" ht="21" customHeight="1" s="130">
      <c r="A145" s="131" t="n"/>
      <c r="B145" s="132" t="n"/>
      <c r="C145" s="132" t="n"/>
      <c r="D145" s="132" t="n"/>
      <c r="E145" s="132" t="n"/>
      <c r="F145" s="132" t="n"/>
      <c r="G145" s="132" t="n"/>
      <c r="H145" s="132" t="n"/>
      <c r="I145" s="132" t="n"/>
      <c r="J145" s="132" t="n"/>
      <c r="K145" s="132" t="n"/>
      <c r="L145" s="135" t="n"/>
      <c r="M145" s="132" t="n"/>
    </row>
    <row r="146" ht="21" customHeight="1" s="130">
      <c r="A146" s="131" t="n"/>
      <c r="B146" s="132" t="n"/>
      <c r="C146" s="132" t="n"/>
      <c r="D146" s="132" t="n"/>
      <c r="E146" s="132" t="n"/>
      <c r="F146" s="132" t="n"/>
      <c r="G146" s="132" t="n"/>
      <c r="H146" s="132" t="n"/>
      <c r="I146" s="132" t="n"/>
      <c r="J146" s="132" t="n"/>
      <c r="K146" s="132" t="n"/>
      <c r="L146" s="135" t="n"/>
      <c r="M146" s="132" t="n"/>
    </row>
    <row r="147" ht="21" customHeight="1" s="130">
      <c r="A147" s="131" t="n"/>
      <c r="B147" s="132" t="n"/>
      <c r="C147" s="132" t="n"/>
      <c r="D147" s="132" t="n"/>
      <c r="E147" s="132" t="n"/>
      <c r="F147" s="132" t="n"/>
      <c r="G147" s="132" t="n"/>
      <c r="H147" s="132" t="n"/>
      <c r="I147" s="132" t="n"/>
      <c r="J147" s="132" t="n"/>
      <c r="K147" s="132" t="n"/>
      <c r="L147" s="135" t="n"/>
      <c r="M147" s="132" t="n"/>
    </row>
    <row r="148" ht="21" customHeight="1" s="130">
      <c r="A148" s="131" t="n"/>
      <c r="B148" s="132" t="n"/>
      <c r="C148" s="132" t="n"/>
      <c r="D148" s="132" t="n"/>
      <c r="E148" s="132" t="n"/>
      <c r="F148" s="132" t="n"/>
      <c r="G148" s="132" t="n"/>
      <c r="H148" s="132" t="n"/>
      <c r="I148" s="132" t="n"/>
      <c r="J148" s="132" t="n"/>
      <c r="K148" s="132" t="n"/>
      <c r="L148" s="135" t="n"/>
      <c r="M148" s="132" t="n"/>
    </row>
    <row r="149" ht="21" customHeight="1" s="130">
      <c r="A149" s="131" t="n"/>
      <c r="B149" s="132" t="n"/>
      <c r="C149" s="132" t="n"/>
      <c r="D149" s="132" t="n"/>
      <c r="E149" s="132" t="n"/>
      <c r="F149" s="132" t="n"/>
      <c r="G149" s="132" t="n"/>
      <c r="H149" s="132" t="n"/>
      <c r="I149" s="132" t="n"/>
      <c r="J149" s="132" t="n"/>
      <c r="K149" s="132" t="n"/>
      <c r="L149" s="135" t="n"/>
      <c r="M149" s="132" t="n"/>
    </row>
    <row r="150" ht="21" customHeight="1" s="130">
      <c r="A150" s="131" t="n"/>
      <c r="B150" s="132" t="n"/>
      <c r="C150" s="132" t="n"/>
      <c r="D150" s="132" t="n"/>
      <c r="E150" s="132" t="n"/>
      <c r="F150" s="132" t="n"/>
      <c r="G150" s="132" t="n"/>
      <c r="H150" s="132" t="n"/>
      <c r="I150" s="132" t="n"/>
      <c r="J150" s="132" t="n"/>
      <c r="K150" s="132" t="n"/>
      <c r="L150" s="135" t="n"/>
      <c r="M150" s="132" t="n"/>
    </row>
    <row r="151" ht="21" customHeight="1" s="130">
      <c r="A151" s="131" t="n"/>
      <c r="B151" s="132" t="n"/>
      <c r="C151" s="132" t="n"/>
      <c r="D151" s="132" t="n"/>
      <c r="E151" s="132" t="n"/>
      <c r="F151" s="132" t="n"/>
      <c r="G151" s="132" t="n"/>
      <c r="H151" s="132" t="n"/>
      <c r="I151" s="132" t="n"/>
      <c r="J151" s="132" t="n"/>
      <c r="K151" s="132" t="n"/>
      <c r="L151" s="135" t="n"/>
      <c r="M151" s="132" t="n"/>
    </row>
    <row r="152" ht="21" customHeight="1" s="130">
      <c r="A152" s="131" t="n"/>
      <c r="B152" s="132" t="n"/>
      <c r="C152" s="132" t="n"/>
      <c r="D152" s="132" t="n"/>
      <c r="E152" s="132" t="n"/>
      <c r="F152" s="132" t="n"/>
      <c r="G152" s="132" t="n"/>
      <c r="H152" s="132" t="n"/>
      <c r="I152" s="132" t="n"/>
      <c r="J152" s="132" t="n"/>
      <c r="K152" s="132" t="n"/>
      <c r="L152" s="135" t="n"/>
      <c r="M152" s="132" t="n"/>
    </row>
    <row r="153" ht="21" customHeight="1" s="130">
      <c r="A153" s="131" t="n"/>
      <c r="B153" s="132" t="n"/>
      <c r="C153" s="132" t="n"/>
      <c r="D153" s="132" t="n"/>
      <c r="E153" s="132" t="n"/>
      <c r="F153" s="132" t="n"/>
      <c r="G153" s="132" t="n"/>
      <c r="H153" s="132" t="n"/>
      <c r="I153" s="132" t="n"/>
      <c r="J153" s="132" t="n"/>
      <c r="K153" s="132" t="n"/>
      <c r="L153" s="135" t="n"/>
      <c r="M153" s="132" t="n"/>
    </row>
    <row r="154" ht="21" customHeight="1" s="130">
      <c r="A154" s="131" t="n"/>
      <c r="B154" s="132" t="n"/>
      <c r="C154" s="132" t="n"/>
      <c r="D154" s="132" t="n"/>
      <c r="E154" s="132" t="n"/>
      <c r="F154" s="132" t="n"/>
      <c r="G154" s="132" t="n"/>
      <c r="H154" s="132" t="n"/>
      <c r="I154" s="132" t="n"/>
      <c r="J154" s="132" t="n"/>
      <c r="K154" s="132" t="n"/>
      <c r="L154" s="135" t="n"/>
      <c r="M154" s="132" t="n"/>
    </row>
    <row r="155" ht="21" customHeight="1" s="130">
      <c r="A155" s="131" t="n"/>
      <c r="B155" s="132" t="n"/>
      <c r="C155" s="132" t="n"/>
      <c r="D155" s="132" t="n"/>
      <c r="E155" s="132" t="n"/>
      <c r="F155" s="132" t="n"/>
      <c r="G155" s="132" t="n"/>
      <c r="H155" s="132" t="n"/>
      <c r="I155" s="132" t="n"/>
      <c r="J155" s="132" t="n"/>
      <c r="K155" s="132" t="n"/>
      <c r="L155" s="135" t="n"/>
      <c r="M155" s="132" t="n"/>
    </row>
    <row r="156" ht="21" customHeight="1" s="130">
      <c r="A156" s="131" t="n"/>
      <c r="B156" s="132" t="n"/>
      <c r="C156" s="132" t="n"/>
      <c r="D156" s="132" t="n"/>
      <c r="E156" s="132" t="n"/>
      <c r="F156" s="132" t="n"/>
      <c r="G156" s="132" t="n"/>
      <c r="H156" s="132" t="n"/>
      <c r="I156" s="132" t="n"/>
      <c r="J156" s="132" t="n"/>
      <c r="K156" s="132" t="n"/>
      <c r="L156" s="135" t="n"/>
      <c r="M156" s="132" t="n"/>
    </row>
    <row r="157" ht="21" customHeight="1" s="130">
      <c r="A157" s="131" t="n"/>
      <c r="B157" s="132" t="n"/>
      <c r="C157" s="132" t="n"/>
      <c r="D157" s="132" t="n"/>
      <c r="E157" s="132" t="n"/>
      <c r="F157" s="132" t="n"/>
      <c r="G157" s="132" t="n"/>
      <c r="H157" s="132" t="n"/>
      <c r="I157" s="132" t="n"/>
      <c r="J157" s="132" t="n"/>
      <c r="K157" s="132" t="n"/>
      <c r="L157" s="135" t="n"/>
      <c r="M157" s="132" t="n"/>
    </row>
    <row r="158" ht="21" customHeight="1" s="130">
      <c r="A158" s="131" t="n"/>
      <c r="B158" s="132" t="n"/>
      <c r="C158" s="132" t="n"/>
      <c r="D158" s="132" t="n"/>
      <c r="E158" s="132" t="n"/>
      <c r="F158" s="132" t="n"/>
      <c r="G158" s="132" t="n"/>
      <c r="H158" s="132" t="n"/>
      <c r="I158" s="132" t="n"/>
      <c r="J158" s="132" t="n"/>
      <c r="K158" s="132" t="n"/>
      <c r="L158" s="135" t="n"/>
      <c r="M158" s="132" t="n"/>
    </row>
    <row r="159" ht="21" customHeight="1" s="130">
      <c r="A159" s="131" t="n"/>
      <c r="B159" s="132" t="n"/>
      <c r="C159" s="132" t="n"/>
      <c r="D159" s="132" t="n"/>
      <c r="E159" s="132" t="n"/>
      <c r="F159" s="132" t="n"/>
      <c r="G159" s="132" t="n"/>
      <c r="H159" s="132" t="n"/>
      <c r="I159" s="132" t="n"/>
      <c r="J159" s="132" t="n"/>
      <c r="K159" s="132" t="n"/>
      <c r="L159" s="135" t="n"/>
      <c r="M159" s="132" t="n"/>
    </row>
    <row r="160" ht="21" customHeight="1" s="130">
      <c r="A160" s="131" t="n"/>
      <c r="B160" s="132" t="n"/>
      <c r="C160" s="132" t="n"/>
      <c r="D160" s="132" t="n"/>
      <c r="E160" s="132" t="n"/>
      <c r="F160" s="132" t="n"/>
      <c r="G160" s="132" t="n"/>
      <c r="H160" s="132" t="n"/>
      <c r="I160" s="132" t="n"/>
      <c r="J160" s="132" t="n"/>
      <c r="K160" s="132" t="n"/>
      <c r="L160" s="135" t="n"/>
      <c r="M160" s="132" t="n"/>
    </row>
    <row r="161" ht="21" customHeight="1" s="130">
      <c r="A161" s="131" t="n"/>
      <c r="B161" s="132" t="n"/>
      <c r="C161" s="132" t="n"/>
      <c r="D161" s="132" t="n"/>
      <c r="E161" s="132" t="n"/>
      <c r="F161" s="132" t="n"/>
      <c r="G161" s="132" t="n"/>
      <c r="H161" s="132" t="n"/>
      <c r="I161" s="132" t="n"/>
      <c r="J161" s="132" t="n"/>
      <c r="K161" s="132" t="n"/>
      <c r="L161" s="135" t="n"/>
      <c r="M161" s="132" t="n"/>
    </row>
    <row r="162" ht="21" customHeight="1" s="130">
      <c r="A162" s="131" t="n"/>
      <c r="B162" s="132" t="n"/>
      <c r="C162" s="132" t="n"/>
      <c r="D162" s="132" t="n"/>
      <c r="E162" s="132" t="n"/>
      <c r="F162" s="132" t="n"/>
      <c r="G162" s="132" t="n"/>
      <c r="H162" s="132" t="n"/>
      <c r="I162" s="132" t="n"/>
      <c r="J162" s="132" t="n"/>
      <c r="K162" s="132" t="n"/>
      <c r="L162" s="135" t="n"/>
      <c r="M162" s="132" t="n"/>
    </row>
    <row r="163" ht="21" customHeight="1" s="130">
      <c r="A163" s="131" t="n"/>
      <c r="B163" s="132" t="n"/>
      <c r="C163" s="132" t="n"/>
      <c r="D163" s="132" t="n"/>
      <c r="E163" s="132" t="n"/>
      <c r="F163" s="132" t="n"/>
      <c r="G163" s="132" t="n"/>
      <c r="H163" s="132" t="n"/>
      <c r="I163" s="132" t="n"/>
      <c r="J163" s="132" t="n"/>
      <c r="K163" s="132" t="n"/>
      <c r="L163" s="135" t="n"/>
      <c r="M163" s="132" t="n"/>
    </row>
    <row r="164" ht="21" customHeight="1" s="130">
      <c r="A164" s="131" t="n"/>
      <c r="B164" s="132" t="n"/>
      <c r="C164" s="132" t="n"/>
      <c r="D164" s="132" t="n"/>
      <c r="E164" s="132" t="n"/>
      <c r="F164" s="132" t="n"/>
      <c r="G164" s="132" t="n"/>
      <c r="H164" s="132" t="n"/>
      <c r="I164" s="132" t="n"/>
      <c r="J164" s="132" t="n"/>
      <c r="K164" s="132" t="n"/>
      <c r="L164" s="135" t="n"/>
      <c r="M164" s="132" t="n"/>
    </row>
    <row r="165" ht="21" customHeight="1" s="130">
      <c r="A165" s="131" t="n"/>
      <c r="B165" s="132" t="n"/>
      <c r="C165" s="132" t="n"/>
      <c r="D165" s="132" t="n"/>
      <c r="E165" s="132" t="n"/>
      <c r="F165" s="132" t="n"/>
      <c r="G165" s="132" t="n"/>
      <c r="H165" s="132" t="n"/>
      <c r="I165" s="132" t="n"/>
      <c r="J165" s="132" t="n"/>
      <c r="K165" s="132" t="n"/>
      <c r="L165" s="135" t="n"/>
      <c r="M165" s="132" t="n"/>
    </row>
    <row r="166" ht="21" customHeight="1" s="130">
      <c r="A166" s="131" t="n"/>
      <c r="B166" s="132" t="n"/>
      <c r="C166" s="132" t="n"/>
      <c r="D166" s="132" t="n"/>
      <c r="E166" s="132" t="n"/>
      <c r="F166" s="132" t="n"/>
      <c r="G166" s="132" t="n"/>
      <c r="H166" s="132" t="n"/>
      <c r="I166" s="132" t="n"/>
      <c r="J166" s="132" t="n"/>
      <c r="K166" s="132" t="n"/>
      <c r="L166" s="135" t="n"/>
      <c r="M166" s="132" t="n"/>
    </row>
    <row r="167" ht="21" customHeight="1" s="130">
      <c r="A167" s="131" t="n"/>
      <c r="B167" s="132" t="n"/>
      <c r="C167" s="132" t="n"/>
      <c r="D167" s="132" t="n"/>
      <c r="E167" s="132" t="n"/>
      <c r="F167" s="132" t="n"/>
      <c r="G167" s="132" t="n"/>
      <c r="H167" s="132" t="n"/>
      <c r="I167" s="132" t="n"/>
      <c r="J167" s="132" t="n"/>
      <c r="K167" s="132" t="n"/>
      <c r="L167" s="135" t="n"/>
      <c r="M167" s="132" t="n"/>
    </row>
    <row r="168" ht="21" customHeight="1" s="130">
      <c r="A168" s="131" t="n"/>
      <c r="B168" s="132" t="n"/>
      <c r="C168" s="132" t="n"/>
      <c r="D168" s="132" t="n"/>
      <c r="E168" s="132" t="n"/>
      <c r="F168" s="132" t="n"/>
      <c r="G168" s="132" t="n"/>
      <c r="H168" s="132" t="n"/>
      <c r="I168" s="132" t="n"/>
      <c r="J168" s="132" t="n"/>
      <c r="K168" s="132" t="n"/>
      <c r="L168" s="135" t="n"/>
      <c r="M168" s="132" t="n"/>
    </row>
    <row r="169" ht="21" customHeight="1" s="130">
      <c r="A169" s="131" t="n"/>
      <c r="B169" s="132" t="n"/>
      <c r="C169" s="132" t="n"/>
      <c r="D169" s="132" t="n"/>
      <c r="E169" s="132" t="n"/>
      <c r="F169" s="132" t="n"/>
      <c r="G169" s="132" t="n"/>
      <c r="H169" s="132" t="n"/>
      <c r="I169" s="132" t="n"/>
      <c r="J169" s="132" t="n"/>
      <c r="K169" s="132" t="n"/>
      <c r="L169" s="135" t="n"/>
      <c r="M169" s="132" t="n"/>
    </row>
    <row r="170" ht="21" customHeight="1" s="130">
      <c r="A170" s="131" t="n"/>
      <c r="B170" s="132" t="n"/>
      <c r="C170" s="132" t="n"/>
      <c r="D170" s="132" t="n"/>
      <c r="E170" s="132" t="n"/>
      <c r="F170" s="132" t="n"/>
      <c r="G170" s="132" t="n"/>
      <c r="H170" s="132" t="n"/>
      <c r="I170" s="132" t="n"/>
      <c r="J170" s="132" t="n"/>
      <c r="K170" s="132" t="n"/>
      <c r="L170" s="135" t="n"/>
      <c r="M170" s="132" t="n"/>
    </row>
    <row r="171" ht="21" customHeight="1" s="130">
      <c r="A171" s="131" t="n"/>
      <c r="B171" s="132" t="n"/>
      <c r="C171" s="132" t="n"/>
      <c r="D171" s="132" t="n"/>
      <c r="E171" s="132" t="n"/>
      <c r="F171" s="132" t="n"/>
      <c r="G171" s="132" t="n"/>
      <c r="H171" s="132" t="n"/>
      <c r="I171" s="132" t="n"/>
      <c r="J171" s="132" t="n"/>
      <c r="K171" s="132" t="n"/>
      <c r="L171" s="135" t="n"/>
      <c r="M171" s="132" t="n"/>
    </row>
    <row r="172" ht="21" customHeight="1" s="130">
      <c r="A172" s="131" t="n"/>
      <c r="B172" s="132" t="n"/>
      <c r="C172" s="132" t="n"/>
      <c r="D172" s="132" t="n"/>
      <c r="E172" s="132" t="n"/>
      <c r="F172" s="132" t="n"/>
      <c r="G172" s="132" t="n"/>
      <c r="H172" s="132" t="n"/>
      <c r="I172" s="132" t="n"/>
      <c r="J172" s="132" t="n"/>
      <c r="K172" s="132" t="n"/>
      <c r="L172" s="135" t="n"/>
      <c r="M172" s="132" t="n"/>
    </row>
    <row r="173" ht="21" customHeight="1" s="130">
      <c r="A173" s="131" t="n"/>
      <c r="B173" s="132" t="n"/>
      <c r="C173" s="132" t="n"/>
      <c r="D173" s="132" t="n"/>
      <c r="E173" s="132" t="n"/>
      <c r="F173" s="132" t="n"/>
      <c r="G173" s="132" t="n"/>
      <c r="H173" s="132" t="n"/>
      <c r="I173" s="132" t="n"/>
      <c r="J173" s="132" t="n"/>
      <c r="K173" s="132" t="n"/>
      <c r="L173" s="135" t="n"/>
      <c r="M173" s="132" t="n"/>
    </row>
    <row r="174" ht="21" customHeight="1" s="130">
      <c r="A174" s="131" t="n"/>
      <c r="B174" s="132" t="n"/>
      <c r="C174" s="132" t="n"/>
      <c r="D174" s="132" t="n"/>
      <c r="E174" s="132" t="n"/>
      <c r="F174" s="132" t="n"/>
      <c r="G174" s="132" t="n"/>
      <c r="H174" s="132" t="n"/>
      <c r="I174" s="132" t="n"/>
      <c r="J174" s="132" t="n"/>
      <c r="K174" s="132" t="n"/>
      <c r="L174" s="135" t="n"/>
      <c r="M174" s="132" t="n"/>
    </row>
    <row r="175" ht="21" customHeight="1" s="130">
      <c r="A175" s="131" t="n"/>
      <c r="B175" s="132" t="n"/>
      <c r="C175" s="132" t="n"/>
      <c r="D175" s="132" t="n"/>
      <c r="E175" s="132" t="n"/>
      <c r="F175" s="132" t="n"/>
      <c r="G175" s="132" t="n"/>
      <c r="H175" s="132" t="n"/>
      <c r="I175" s="132" t="n"/>
      <c r="J175" s="132" t="n"/>
      <c r="K175" s="132" t="n"/>
      <c r="L175" s="135" t="n"/>
      <c r="M175" s="132" t="n"/>
    </row>
    <row r="176" ht="21" customHeight="1" s="130">
      <c r="A176" s="131" t="n"/>
      <c r="B176" s="132" t="n"/>
      <c r="C176" s="132" t="n"/>
      <c r="D176" s="132" t="n"/>
      <c r="E176" s="132" t="n"/>
      <c r="F176" s="132" t="n"/>
      <c r="G176" s="132" t="n"/>
      <c r="H176" s="132" t="n"/>
      <c r="I176" s="132" t="n"/>
      <c r="J176" s="132" t="n"/>
      <c r="K176" s="132" t="n"/>
      <c r="L176" s="135" t="n"/>
      <c r="M176" s="132" t="n"/>
    </row>
    <row r="177" ht="21" customHeight="1" s="130">
      <c r="A177" s="131" t="n"/>
      <c r="B177" s="132" t="n"/>
      <c r="C177" s="132" t="n"/>
      <c r="D177" s="132" t="n"/>
      <c r="E177" s="132" t="n"/>
      <c r="F177" s="132" t="n"/>
      <c r="G177" s="132" t="n"/>
      <c r="H177" s="132" t="n"/>
      <c r="I177" s="132" t="n"/>
      <c r="J177" s="132" t="n"/>
      <c r="K177" s="132" t="n"/>
      <c r="L177" s="135" t="n"/>
      <c r="M177" s="132" t="n"/>
    </row>
    <row r="178" ht="21" customHeight="1" s="130">
      <c r="A178" s="131" t="n"/>
      <c r="B178" s="132" t="n"/>
      <c r="C178" s="132" t="n"/>
      <c r="D178" s="132" t="n"/>
      <c r="E178" s="132" t="n"/>
      <c r="F178" s="132" t="n"/>
      <c r="G178" s="132" t="n"/>
      <c r="H178" s="132" t="n"/>
      <c r="I178" s="132" t="n"/>
      <c r="J178" s="132" t="n"/>
      <c r="K178" s="132" t="n"/>
      <c r="L178" s="135" t="n"/>
      <c r="M178" s="132" t="n"/>
    </row>
    <row r="179" ht="21" customHeight="1" s="130">
      <c r="A179" s="131" t="n"/>
      <c r="B179" s="132" t="n"/>
      <c r="C179" s="132" t="n"/>
      <c r="D179" s="132" t="n"/>
      <c r="E179" s="132" t="n"/>
      <c r="F179" s="132" t="n"/>
      <c r="G179" s="132" t="n"/>
      <c r="H179" s="132" t="n"/>
      <c r="I179" s="132" t="n"/>
      <c r="J179" s="132" t="n"/>
      <c r="K179" s="132" t="n"/>
      <c r="L179" s="135" t="n"/>
      <c r="M179" s="132" t="n"/>
    </row>
    <row r="180" ht="21" customHeight="1" s="130">
      <c r="A180" s="131" t="n"/>
      <c r="B180" s="132" t="n"/>
      <c r="C180" s="132" t="n"/>
      <c r="D180" s="132" t="n"/>
      <c r="E180" s="132" t="n"/>
      <c r="F180" s="132" t="n"/>
      <c r="G180" s="132" t="n"/>
      <c r="H180" s="132" t="n"/>
      <c r="I180" s="132" t="n"/>
      <c r="J180" s="132" t="n"/>
      <c r="K180" s="132" t="n"/>
      <c r="L180" s="135" t="n"/>
      <c r="M180" s="132" t="n"/>
    </row>
    <row r="181" ht="21" customHeight="1" s="130">
      <c r="A181" s="131" t="n"/>
      <c r="B181" s="132" t="n"/>
      <c r="C181" s="132" t="n"/>
      <c r="D181" s="132" t="n"/>
      <c r="E181" s="132" t="n"/>
      <c r="F181" s="132" t="n"/>
      <c r="G181" s="132" t="n"/>
      <c r="H181" s="132" t="n"/>
      <c r="I181" s="132" t="n"/>
      <c r="J181" s="132" t="n"/>
      <c r="K181" s="132" t="n"/>
      <c r="L181" s="135" t="n"/>
      <c r="M181" s="132" t="n"/>
    </row>
    <row r="182" ht="21" customHeight="1" s="130">
      <c r="A182" s="131" t="n"/>
      <c r="B182" s="132" t="n"/>
      <c r="C182" s="132" t="n"/>
      <c r="D182" s="132" t="n"/>
      <c r="E182" s="132" t="n"/>
      <c r="F182" s="132" t="n"/>
      <c r="G182" s="132" t="n"/>
      <c r="H182" s="132" t="n"/>
      <c r="I182" s="132" t="n"/>
      <c r="J182" s="132" t="n"/>
      <c r="K182" s="132" t="n"/>
      <c r="L182" s="135" t="n"/>
      <c r="M182" s="132" t="n"/>
    </row>
    <row r="183" ht="21" customHeight="1" s="130">
      <c r="A183" s="131" t="n"/>
      <c r="B183" s="132" t="n"/>
      <c r="C183" s="132" t="n"/>
      <c r="D183" s="132" t="n"/>
      <c r="E183" s="132" t="n"/>
      <c r="F183" s="132" t="n"/>
      <c r="G183" s="132" t="n"/>
      <c r="H183" s="132" t="n"/>
      <c r="I183" s="132" t="n"/>
      <c r="J183" s="132" t="n"/>
      <c r="K183" s="132" t="n"/>
      <c r="L183" s="135" t="n"/>
      <c r="M183" s="132" t="n"/>
    </row>
    <row r="184" ht="21" customHeight="1" s="130">
      <c r="A184" s="131" t="n"/>
      <c r="B184" s="132" t="n"/>
      <c r="C184" s="132" t="n"/>
      <c r="D184" s="132" t="n"/>
      <c r="E184" s="132" t="n"/>
      <c r="F184" s="132" t="n"/>
      <c r="G184" s="132" t="n"/>
      <c r="H184" s="132" t="n"/>
      <c r="I184" s="132" t="n"/>
      <c r="J184" s="132" t="n"/>
      <c r="K184" s="132" t="n"/>
      <c r="L184" s="135" t="n"/>
      <c r="M184" s="132" t="n"/>
    </row>
    <row r="185" ht="21" customHeight="1" s="130">
      <c r="A185" s="131" t="n"/>
      <c r="B185" s="132" t="n"/>
      <c r="C185" s="132" t="n"/>
      <c r="D185" s="132" t="n"/>
      <c r="E185" s="132" t="n"/>
      <c r="F185" s="132" t="n"/>
      <c r="G185" s="132" t="n"/>
      <c r="H185" s="132" t="n"/>
      <c r="I185" s="132" t="n"/>
      <c r="J185" s="132" t="n"/>
      <c r="K185" s="132" t="n"/>
      <c r="L185" s="135" t="n"/>
      <c r="M185" s="132" t="n"/>
    </row>
    <row r="186" ht="21" customHeight="1" s="130">
      <c r="A186" s="131" t="n"/>
      <c r="B186" s="132" t="n"/>
      <c r="C186" s="132" t="n"/>
      <c r="D186" s="132" t="n"/>
      <c r="E186" s="132" t="n"/>
      <c r="F186" s="132" t="n"/>
      <c r="G186" s="132" t="n"/>
      <c r="H186" s="132" t="n"/>
      <c r="I186" s="132" t="n"/>
      <c r="J186" s="132" t="n"/>
      <c r="K186" s="132" t="n"/>
      <c r="L186" s="135" t="n"/>
      <c r="M186" s="132" t="n"/>
    </row>
    <row r="187" ht="21" customHeight="1" s="130">
      <c r="A187" s="131" t="n"/>
      <c r="B187" s="132" t="n"/>
      <c r="C187" s="132" t="n"/>
      <c r="D187" s="132" t="n"/>
      <c r="E187" s="132" t="n"/>
      <c r="F187" s="132" t="n"/>
      <c r="G187" s="132" t="n"/>
      <c r="H187" s="132" t="n"/>
      <c r="I187" s="132" t="n"/>
      <c r="J187" s="132" t="n"/>
      <c r="K187" s="132" t="n"/>
      <c r="L187" s="135" t="n"/>
      <c r="M187" s="132" t="n"/>
    </row>
    <row r="188" ht="21" customHeight="1" s="130">
      <c r="A188" s="131" t="n"/>
      <c r="B188" s="132" t="n"/>
      <c r="C188" s="132" t="n"/>
      <c r="D188" s="132" t="n"/>
      <c r="E188" s="132" t="n"/>
      <c r="F188" s="132" t="n"/>
      <c r="G188" s="132" t="n"/>
      <c r="H188" s="132" t="n"/>
      <c r="I188" s="132" t="n"/>
      <c r="J188" s="132" t="n"/>
      <c r="K188" s="132" t="n"/>
      <c r="L188" s="135" t="n"/>
      <c r="M188" s="132" t="n"/>
    </row>
    <row r="189" ht="21" customHeight="1" s="130">
      <c r="A189" s="131" t="n"/>
      <c r="B189" s="132" t="n"/>
      <c r="C189" s="132" t="n"/>
      <c r="D189" s="132" t="n"/>
      <c r="E189" s="132" t="n"/>
      <c r="F189" s="132" t="n"/>
      <c r="G189" s="132" t="n"/>
      <c r="H189" s="132" t="n"/>
      <c r="I189" s="132" t="n"/>
      <c r="J189" s="132" t="n"/>
      <c r="K189" s="132" t="n"/>
      <c r="L189" s="135" t="n"/>
      <c r="M189" s="132" t="n"/>
    </row>
    <row r="190" ht="21" customHeight="1" s="130">
      <c r="A190" s="131" t="n"/>
      <c r="B190" s="132" t="n"/>
      <c r="C190" s="132" t="n"/>
      <c r="D190" s="132" t="n"/>
      <c r="E190" s="132" t="n"/>
      <c r="F190" s="132" t="n"/>
      <c r="G190" s="132" t="n"/>
      <c r="H190" s="132" t="n"/>
      <c r="I190" s="132" t="n"/>
      <c r="J190" s="132" t="n"/>
      <c r="K190" s="132" t="n"/>
      <c r="L190" s="135" t="n"/>
      <c r="M190" s="132" t="n"/>
    </row>
    <row r="191" ht="21" customHeight="1" s="130">
      <c r="A191" s="131" t="n"/>
      <c r="B191" s="132" t="n"/>
      <c r="C191" s="132" t="n"/>
      <c r="D191" s="132" t="n"/>
      <c r="E191" s="132" t="n"/>
      <c r="F191" s="132" t="n"/>
      <c r="G191" s="132" t="n"/>
      <c r="H191" s="132" t="n"/>
      <c r="I191" s="132" t="n"/>
      <c r="J191" s="132" t="n"/>
      <c r="K191" s="132" t="n"/>
      <c r="L191" s="135" t="n"/>
      <c r="M191" s="132" t="n"/>
    </row>
    <row r="192" ht="21" customHeight="1" s="130">
      <c r="A192" s="131" t="n"/>
      <c r="B192" s="132" t="n"/>
      <c r="C192" s="132" t="n"/>
      <c r="D192" s="132" t="n"/>
      <c r="E192" s="132" t="n"/>
      <c r="F192" s="132" t="n"/>
      <c r="G192" s="132" t="n"/>
      <c r="H192" s="132" t="n"/>
      <c r="I192" s="132" t="n"/>
      <c r="J192" s="132" t="n"/>
      <c r="K192" s="132" t="n"/>
      <c r="L192" s="135" t="n"/>
      <c r="M192" s="132" t="n"/>
    </row>
    <row r="193" ht="21" customHeight="1" s="130">
      <c r="A193" s="131" t="n"/>
      <c r="B193" s="132" t="n"/>
      <c r="C193" s="132" t="n"/>
      <c r="D193" s="132" t="n"/>
      <c r="E193" s="132" t="n"/>
      <c r="F193" s="132" t="n"/>
      <c r="G193" s="132" t="n"/>
      <c r="H193" s="132" t="n"/>
      <c r="I193" s="132" t="n"/>
      <c r="J193" s="132" t="n"/>
      <c r="K193" s="132" t="n"/>
      <c r="L193" s="135" t="n"/>
      <c r="M193" s="132" t="n"/>
    </row>
    <row r="194" ht="21" customHeight="1" s="130">
      <c r="A194" s="131" t="n"/>
      <c r="B194" s="132" t="n"/>
      <c r="C194" s="132" t="n"/>
      <c r="D194" s="132" t="n"/>
      <c r="E194" s="132" t="n"/>
      <c r="F194" s="132" t="n"/>
      <c r="G194" s="132" t="n"/>
      <c r="H194" s="132" t="n"/>
      <c r="I194" s="132" t="n"/>
      <c r="J194" s="132" t="n"/>
      <c r="K194" s="132" t="n"/>
      <c r="L194" s="135" t="n"/>
      <c r="M194" s="132" t="n"/>
    </row>
    <row r="195" ht="21" customHeight="1" s="130">
      <c r="A195" s="131" t="n"/>
      <c r="B195" s="132" t="n"/>
      <c r="C195" s="132" t="n"/>
      <c r="D195" s="132" t="n"/>
      <c r="E195" s="132" t="n"/>
      <c r="F195" s="132" t="n"/>
      <c r="G195" s="132" t="n"/>
      <c r="H195" s="132" t="n"/>
      <c r="I195" s="132" t="n"/>
      <c r="J195" s="132" t="n"/>
      <c r="K195" s="132" t="n"/>
      <c r="L195" s="135" t="n"/>
      <c r="M195" s="132" t="n"/>
    </row>
    <row r="196" ht="21" customHeight="1" s="130">
      <c r="A196" s="131" t="n"/>
      <c r="B196" s="132" t="n"/>
      <c r="C196" s="132" t="n"/>
      <c r="D196" s="132" t="n"/>
      <c r="E196" s="132" t="n"/>
      <c r="F196" s="132" t="n"/>
      <c r="G196" s="132" t="n"/>
      <c r="H196" s="132" t="n"/>
      <c r="I196" s="132" t="n"/>
      <c r="J196" s="132" t="n"/>
      <c r="K196" s="132" t="n"/>
      <c r="L196" s="135" t="n"/>
      <c r="M196" s="132" t="n"/>
    </row>
    <row r="197" ht="21" customHeight="1" s="130">
      <c r="A197" s="131" t="n"/>
      <c r="B197" s="132" t="n"/>
      <c r="C197" s="132" t="n"/>
      <c r="D197" s="132" t="n"/>
      <c r="E197" s="132" t="n"/>
      <c r="F197" s="132" t="n"/>
      <c r="G197" s="132" t="n"/>
      <c r="H197" s="132" t="n"/>
      <c r="I197" s="132" t="n"/>
      <c r="J197" s="132" t="n"/>
      <c r="K197" s="132" t="n"/>
      <c r="L197" s="135" t="n"/>
      <c r="M197" s="132" t="n"/>
    </row>
    <row r="198" ht="21" customHeight="1" s="130">
      <c r="A198" s="131" t="n"/>
      <c r="B198" s="132" t="n"/>
      <c r="C198" s="132" t="n"/>
      <c r="D198" s="132" t="n"/>
      <c r="E198" s="132" t="n"/>
      <c r="F198" s="132" t="n"/>
      <c r="G198" s="132" t="n"/>
      <c r="H198" s="132" t="n"/>
      <c r="I198" s="132" t="n"/>
      <c r="J198" s="132" t="n"/>
      <c r="K198" s="132" t="n"/>
      <c r="L198" s="135" t="n"/>
      <c r="M198" s="132" t="n"/>
    </row>
    <row r="199" ht="21" customHeight="1" s="130">
      <c r="A199" s="131" t="n"/>
      <c r="B199" s="132" t="n"/>
      <c r="C199" s="132" t="n"/>
      <c r="D199" s="132" t="n"/>
      <c r="E199" s="132" t="n"/>
      <c r="F199" s="132" t="n"/>
      <c r="G199" s="132" t="n"/>
      <c r="H199" s="132" t="n"/>
      <c r="I199" s="132" t="n"/>
      <c r="J199" s="132" t="n"/>
      <c r="K199" s="132" t="n"/>
      <c r="L199" s="135" t="n"/>
      <c r="M199" s="132" t="n"/>
    </row>
    <row r="200" ht="21" customHeight="1" s="130">
      <c r="A200" s="131" t="n"/>
      <c r="B200" s="132" t="n"/>
      <c r="C200" s="132" t="n"/>
      <c r="D200" s="132" t="n"/>
      <c r="E200" s="132" t="n"/>
      <c r="F200" s="132" t="n"/>
      <c r="G200" s="132" t="n"/>
      <c r="H200" s="132" t="n"/>
      <c r="I200" s="132" t="n"/>
      <c r="J200" s="132" t="n"/>
      <c r="K200" s="132" t="n"/>
      <c r="L200" s="135" t="n"/>
      <c r="M200" s="132" t="n"/>
    </row>
    <row r="201" ht="21" customHeight="1" s="130">
      <c r="A201" s="131" t="n"/>
      <c r="B201" s="132" t="n"/>
      <c r="C201" s="132" t="n"/>
      <c r="D201" s="132" t="n"/>
      <c r="E201" s="132" t="n"/>
      <c r="F201" s="132" t="n"/>
      <c r="G201" s="132" t="n"/>
      <c r="H201" s="132" t="n"/>
      <c r="I201" s="132" t="n"/>
      <c r="J201" s="132" t="n"/>
      <c r="K201" s="132" t="n"/>
      <c r="L201" s="135" t="n"/>
      <c r="M201" s="132" t="n"/>
    </row>
    <row r="202" ht="21" customHeight="1" s="130">
      <c r="A202" s="131" t="n"/>
      <c r="B202" s="132" t="n"/>
      <c r="C202" s="132" t="n"/>
      <c r="D202" s="132" t="n"/>
      <c r="E202" s="132" t="n"/>
      <c r="F202" s="132" t="n"/>
      <c r="G202" s="132" t="n"/>
      <c r="H202" s="132" t="n"/>
      <c r="I202" s="132" t="n"/>
      <c r="J202" s="132" t="n"/>
      <c r="K202" s="132" t="n"/>
      <c r="L202" s="135" t="n"/>
      <c r="M202" s="132" t="n"/>
    </row>
    <row r="203" ht="21" customHeight="1" s="130">
      <c r="A203" s="131" t="n"/>
      <c r="B203" s="132" t="n"/>
      <c r="C203" s="132" t="n"/>
      <c r="D203" s="132" t="n"/>
      <c r="E203" s="132" t="n"/>
      <c r="F203" s="132" t="n"/>
      <c r="G203" s="132" t="n"/>
      <c r="H203" s="132" t="n"/>
      <c r="I203" s="132" t="n"/>
      <c r="J203" s="132" t="n"/>
      <c r="K203" s="132" t="n"/>
      <c r="L203" s="135" t="n"/>
      <c r="M203" s="132" t="n"/>
    </row>
    <row r="204" ht="21" customHeight="1" s="130">
      <c r="A204" s="131" t="n"/>
      <c r="B204" s="132" t="n"/>
      <c r="C204" s="132" t="n"/>
      <c r="D204" s="132" t="n"/>
      <c r="E204" s="132" t="n"/>
      <c r="F204" s="132" t="n"/>
      <c r="G204" s="132" t="n"/>
      <c r="H204" s="132" t="n"/>
      <c r="I204" s="132" t="n"/>
      <c r="J204" s="132" t="n"/>
      <c r="K204" s="132" t="n"/>
      <c r="L204" s="135" t="n"/>
      <c r="M204" s="132" t="n"/>
    </row>
    <row r="205" ht="21" customHeight="1" s="130">
      <c r="A205" s="131" t="n"/>
      <c r="B205" s="132" t="n"/>
      <c r="C205" s="132" t="n"/>
      <c r="D205" s="132" t="n"/>
      <c r="E205" s="132" t="n"/>
      <c r="F205" s="132" t="n"/>
      <c r="G205" s="132" t="n"/>
      <c r="H205" s="132" t="n"/>
      <c r="I205" s="132" t="n"/>
      <c r="J205" s="132" t="n"/>
      <c r="K205" s="132" t="n"/>
      <c r="L205" s="135" t="n"/>
      <c r="M205" s="132" t="n"/>
    </row>
    <row r="206" ht="21" customHeight="1" s="130">
      <c r="A206" s="131" t="n"/>
      <c r="B206" s="132" t="n"/>
      <c r="C206" s="132" t="n"/>
      <c r="D206" s="132" t="n"/>
      <c r="E206" s="132" t="n"/>
      <c r="F206" s="132" t="n"/>
      <c r="G206" s="132" t="n"/>
      <c r="H206" s="132" t="n"/>
      <c r="I206" s="132" t="n"/>
      <c r="J206" s="132" t="n"/>
      <c r="K206" s="132" t="n"/>
      <c r="L206" s="135" t="n"/>
      <c r="M206" s="132" t="n"/>
    </row>
    <row r="207" ht="21" customHeight="1" s="130">
      <c r="A207" s="131" t="n"/>
      <c r="B207" s="132" t="n"/>
      <c r="C207" s="132" t="n"/>
      <c r="D207" s="132" t="n"/>
      <c r="E207" s="132" t="n"/>
      <c r="F207" s="132" t="n"/>
      <c r="G207" s="132" t="n"/>
      <c r="H207" s="132" t="n"/>
      <c r="I207" s="132" t="n"/>
      <c r="J207" s="132" t="n"/>
      <c r="K207" s="132" t="n"/>
      <c r="L207" s="135" t="n"/>
      <c r="M207" s="132" t="n"/>
    </row>
    <row r="208" ht="21" customHeight="1" s="130">
      <c r="A208" s="131" t="n"/>
      <c r="B208" s="132" t="n"/>
      <c r="C208" s="132" t="n"/>
      <c r="D208" s="132" t="n"/>
      <c r="E208" s="132" t="n"/>
      <c r="F208" s="132" t="n"/>
      <c r="G208" s="132" t="n"/>
      <c r="H208" s="132" t="n"/>
      <c r="I208" s="132" t="n"/>
      <c r="J208" s="132" t="n"/>
      <c r="K208" s="132" t="n"/>
      <c r="L208" s="135" t="n"/>
      <c r="M208" s="132" t="n"/>
    </row>
    <row r="209" ht="21" customHeight="1" s="130">
      <c r="A209" s="131" t="n"/>
      <c r="B209" s="132" t="n"/>
      <c r="C209" s="132" t="n"/>
      <c r="D209" s="132" t="n"/>
      <c r="E209" s="132" t="n"/>
      <c r="F209" s="132" t="n"/>
      <c r="G209" s="132" t="n"/>
      <c r="H209" s="132" t="n"/>
      <c r="I209" s="132" t="n"/>
      <c r="J209" s="132" t="n"/>
      <c r="K209" s="132" t="n"/>
      <c r="L209" s="135" t="n"/>
      <c r="M209" s="132" t="n"/>
    </row>
    <row r="210" ht="21" customHeight="1" s="130">
      <c r="A210" s="131" t="n"/>
      <c r="B210" s="132" t="n"/>
      <c r="C210" s="132" t="n"/>
      <c r="D210" s="132" t="n"/>
      <c r="E210" s="132" t="n"/>
      <c r="F210" s="132" t="n"/>
      <c r="G210" s="132" t="n"/>
      <c r="H210" s="132" t="n"/>
      <c r="I210" s="132" t="n"/>
      <c r="J210" s="132" t="n"/>
      <c r="K210" s="132" t="n"/>
      <c r="L210" s="135" t="n"/>
      <c r="M210" s="132" t="n"/>
    </row>
    <row r="211" ht="21" customHeight="1" s="130">
      <c r="A211" s="131" t="n"/>
      <c r="B211" s="132" t="n"/>
      <c r="C211" s="132" t="n"/>
      <c r="D211" s="132" t="n"/>
      <c r="E211" s="132" t="n"/>
      <c r="F211" s="132" t="n"/>
      <c r="G211" s="132" t="n"/>
      <c r="H211" s="132" t="n"/>
      <c r="I211" s="132" t="n"/>
      <c r="J211" s="132" t="n"/>
      <c r="K211" s="132" t="n"/>
      <c r="L211" s="135" t="n"/>
      <c r="M211" s="132" t="n"/>
    </row>
    <row r="212" ht="21" customHeight="1" s="130">
      <c r="A212" s="131" t="n"/>
      <c r="B212" s="132" t="n"/>
      <c r="C212" s="132" t="n"/>
      <c r="D212" s="132" t="n"/>
      <c r="E212" s="132" t="n"/>
      <c r="F212" s="132" t="n"/>
      <c r="G212" s="132" t="n"/>
      <c r="H212" s="132" t="n"/>
      <c r="I212" s="132" t="n"/>
      <c r="J212" s="132" t="n"/>
      <c r="K212" s="132" t="n"/>
      <c r="L212" s="135" t="n"/>
      <c r="M212" s="132" t="n"/>
    </row>
    <row r="213" ht="21" customHeight="1" s="130">
      <c r="A213" s="131" t="n"/>
      <c r="B213" s="132" t="n"/>
      <c r="C213" s="132" t="n"/>
      <c r="D213" s="132" t="n"/>
      <c r="E213" s="132" t="n"/>
      <c r="F213" s="132" t="n"/>
      <c r="G213" s="132" t="n"/>
      <c r="H213" s="132" t="n"/>
      <c r="I213" s="132" t="n"/>
      <c r="J213" s="132" t="n"/>
      <c r="K213" s="132" t="n"/>
      <c r="L213" s="135" t="n"/>
      <c r="M213" s="132" t="n"/>
    </row>
    <row r="214" ht="21" customHeight="1" s="130">
      <c r="A214" s="131" t="n"/>
      <c r="B214" s="132" t="n"/>
      <c r="C214" s="132" t="n"/>
      <c r="D214" s="132" t="n"/>
      <c r="E214" s="132" t="n"/>
      <c r="F214" s="132" t="n"/>
      <c r="G214" s="132" t="n"/>
      <c r="H214" s="132" t="n"/>
      <c r="I214" s="132" t="n"/>
      <c r="J214" s="132" t="n"/>
      <c r="K214" s="132" t="n"/>
      <c r="L214" s="135" t="n"/>
      <c r="M214" s="132" t="n"/>
    </row>
    <row r="215" ht="21" customHeight="1" s="130">
      <c r="A215" s="131" t="n"/>
      <c r="B215" s="132" t="n"/>
      <c r="C215" s="132" t="n"/>
      <c r="D215" s="132" t="n"/>
      <c r="E215" s="132" t="n"/>
      <c r="F215" s="132" t="n"/>
      <c r="G215" s="132" t="n"/>
      <c r="H215" s="132" t="n"/>
      <c r="I215" s="132" t="n"/>
      <c r="J215" s="132" t="n"/>
      <c r="K215" s="132" t="n"/>
      <c r="L215" s="135" t="n"/>
      <c r="M215" s="132" t="n"/>
    </row>
    <row r="216" ht="21" customHeight="1" s="130">
      <c r="A216" s="131" t="n"/>
      <c r="B216" s="132" t="n"/>
      <c r="C216" s="132" t="n"/>
      <c r="D216" s="132" t="n"/>
      <c r="E216" s="132" t="n"/>
      <c r="F216" s="132" t="n"/>
      <c r="G216" s="132" t="n"/>
      <c r="H216" s="132" t="n"/>
      <c r="I216" s="132" t="n"/>
      <c r="J216" s="132" t="n"/>
      <c r="K216" s="132" t="n"/>
      <c r="L216" s="135" t="n"/>
      <c r="M216" s="132" t="n"/>
    </row>
    <row r="217" ht="21" customHeight="1" s="130">
      <c r="A217" s="131" t="n"/>
      <c r="B217" s="132" t="n"/>
      <c r="C217" s="132" t="n"/>
      <c r="D217" s="132" t="n"/>
      <c r="E217" s="132" t="n"/>
      <c r="F217" s="132" t="n"/>
      <c r="G217" s="132" t="n"/>
      <c r="H217" s="132" t="n"/>
      <c r="I217" s="132" t="n"/>
      <c r="J217" s="132" t="n"/>
      <c r="K217" s="132" t="n"/>
      <c r="L217" s="135" t="n"/>
      <c r="M217" s="132" t="n"/>
    </row>
    <row r="218" ht="21" customHeight="1" s="130">
      <c r="A218" s="131" t="n"/>
      <c r="B218" s="132" t="n"/>
      <c r="C218" s="132" t="n"/>
      <c r="D218" s="132" t="n"/>
      <c r="E218" s="132" t="n"/>
      <c r="F218" s="132" t="n"/>
      <c r="G218" s="132" t="n"/>
      <c r="H218" s="132" t="n"/>
      <c r="I218" s="132" t="n"/>
      <c r="J218" s="132" t="n"/>
      <c r="K218" s="132" t="n"/>
      <c r="L218" s="135" t="n"/>
      <c r="M218" s="132" t="n"/>
    </row>
    <row r="219" ht="21" customHeight="1" s="130">
      <c r="A219" s="131" t="n"/>
      <c r="B219" s="132" t="n"/>
      <c r="C219" s="132" t="n"/>
      <c r="D219" s="132" t="n"/>
      <c r="E219" s="132" t="n"/>
      <c r="F219" s="132" t="n"/>
      <c r="G219" s="132" t="n"/>
      <c r="H219" s="132" t="n"/>
      <c r="I219" s="132" t="n"/>
      <c r="J219" s="132" t="n"/>
      <c r="K219" s="132" t="n"/>
      <c r="L219" s="135" t="n"/>
      <c r="M219" s="132" t="n"/>
    </row>
    <row r="220" ht="21" customHeight="1" s="130">
      <c r="A220" s="131" t="n"/>
      <c r="B220" s="132" t="n"/>
      <c r="C220" s="132" t="n"/>
      <c r="D220" s="132" t="n"/>
      <c r="E220" s="132" t="n"/>
      <c r="F220" s="132" t="n"/>
      <c r="G220" s="132" t="n"/>
      <c r="H220" s="132" t="n"/>
      <c r="I220" s="132" t="n"/>
      <c r="J220" s="132" t="n"/>
      <c r="K220" s="132" t="n"/>
      <c r="L220" s="135" t="n"/>
      <c r="M220" s="132" t="n"/>
    </row>
    <row r="221" ht="21" customHeight="1" s="130">
      <c r="A221" s="131" t="n"/>
      <c r="B221" s="132" t="n"/>
      <c r="C221" s="132" t="n"/>
      <c r="D221" s="132" t="n"/>
      <c r="E221" s="132" t="n"/>
      <c r="F221" s="132" t="n"/>
      <c r="G221" s="132" t="n"/>
      <c r="H221" s="132" t="n"/>
      <c r="I221" s="132" t="n"/>
      <c r="J221" s="132" t="n"/>
      <c r="K221" s="132" t="n"/>
      <c r="L221" s="135" t="n"/>
      <c r="M221" s="132" t="n"/>
    </row>
    <row r="222" ht="21" customHeight="1" s="130">
      <c r="A222" s="131" t="n"/>
      <c r="B222" s="132" t="n"/>
      <c r="C222" s="132" t="n"/>
      <c r="D222" s="132" t="n"/>
      <c r="E222" s="132" t="n"/>
      <c r="F222" s="132" t="n"/>
      <c r="G222" s="132" t="n"/>
      <c r="H222" s="132" t="n"/>
      <c r="I222" s="132" t="n"/>
      <c r="J222" s="132" t="n"/>
      <c r="K222" s="132" t="n"/>
      <c r="L222" s="135" t="n"/>
      <c r="M222" s="132" t="n"/>
    </row>
    <row r="223" ht="21" customHeight="1" s="130">
      <c r="A223" s="131" t="n"/>
      <c r="B223" s="132" t="n"/>
      <c r="C223" s="132" t="n"/>
      <c r="D223" s="132" t="n"/>
      <c r="E223" s="132" t="n"/>
      <c r="F223" s="132" t="n"/>
      <c r="G223" s="132" t="n"/>
      <c r="H223" s="132" t="n"/>
      <c r="I223" s="132" t="n"/>
      <c r="J223" s="132" t="n"/>
      <c r="K223" s="132" t="n"/>
      <c r="L223" s="135" t="n"/>
      <c r="M223" s="132" t="n"/>
    </row>
    <row r="224" ht="21" customHeight="1" s="130">
      <c r="A224" s="131" t="n"/>
      <c r="B224" s="132" t="n"/>
      <c r="C224" s="132" t="n"/>
      <c r="D224" s="132" t="n"/>
      <c r="E224" s="132" t="n"/>
      <c r="F224" s="132" t="n"/>
      <c r="G224" s="132" t="n"/>
      <c r="H224" s="132" t="n"/>
      <c r="I224" s="132" t="n"/>
      <c r="J224" s="132" t="n"/>
      <c r="K224" s="132" t="n"/>
      <c r="L224" s="135" t="n"/>
      <c r="M224" s="132" t="n"/>
    </row>
    <row r="225" ht="21" customHeight="1" s="130">
      <c r="A225" s="131" t="n"/>
      <c r="B225" s="132" t="n"/>
      <c r="C225" s="132" t="n"/>
      <c r="D225" s="132" t="n"/>
      <c r="E225" s="132" t="n"/>
      <c r="F225" s="132" t="n"/>
      <c r="G225" s="132" t="n"/>
      <c r="H225" s="132" t="n"/>
      <c r="I225" s="132" t="n"/>
      <c r="J225" s="132" t="n"/>
      <c r="K225" s="132" t="n"/>
      <c r="L225" s="135" t="n"/>
      <c r="M225" s="132" t="n"/>
    </row>
    <row r="226" ht="21" customHeight="1" s="130">
      <c r="A226" s="131" t="n"/>
      <c r="B226" s="132" t="n"/>
      <c r="C226" s="132" t="n"/>
      <c r="D226" s="132" t="n"/>
      <c r="E226" s="132" t="n"/>
      <c r="F226" s="132" t="n"/>
      <c r="G226" s="132" t="n"/>
      <c r="H226" s="132" t="n"/>
      <c r="I226" s="132" t="n"/>
      <c r="J226" s="132" t="n"/>
      <c r="K226" s="132" t="n"/>
      <c r="L226" s="135" t="n"/>
      <c r="M226" s="132" t="n"/>
    </row>
    <row r="227" ht="21" customHeight="1" s="130">
      <c r="A227" s="131" t="n"/>
      <c r="B227" s="132" t="n"/>
      <c r="C227" s="132" t="n"/>
      <c r="D227" s="132" t="n"/>
      <c r="E227" s="132" t="n"/>
      <c r="F227" s="132" t="n"/>
      <c r="G227" s="132" t="n"/>
      <c r="H227" s="132" t="n"/>
      <c r="I227" s="132" t="n"/>
      <c r="J227" s="132" t="n"/>
      <c r="K227" s="132" t="n"/>
      <c r="L227" s="135" t="n"/>
      <c r="M227" s="132" t="n"/>
    </row>
    <row r="228" ht="21" customHeight="1" s="130">
      <c r="A228" s="131" t="n"/>
      <c r="B228" s="132" t="n"/>
      <c r="C228" s="132" t="n"/>
      <c r="D228" s="132" t="n"/>
      <c r="E228" s="132" t="n"/>
      <c r="F228" s="132" t="n"/>
      <c r="G228" s="132" t="n"/>
      <c r="H228" s="132" t="n"/>
      <c r="I228" s="132" t="n"/>
      <c r="J228" s="132" t="n"/>
      <c r="K228" s="132" t="n"/>
      <c r="L228" s="135" t="n"/>
      <c r="M228" s="132" t="n"/>
    </row>
    <row r="229" ht="21" customHeight="1" s="130">
      <c r="A229" s="131" t="n"/>
      <c r="B229" s="132" t="n"/>
      <c r="C229" s="132" t="n"/>
      <c r="D229" s="132" t="n"/>
      <c r="E229" s="132" t="n"/>
      <c r="F229" s="132" t="n"/>
      <c r="G229" s="132" t="n"/>
      <c r="H229" s="132" t="n"/>
      <c r="I229" s="132" t="n"/>
      <c r="J229" s="132" t="n"/>
      <c r="K229" s="132" t="n"/>
      <c r="L229" s="135" t="n"/>
      <c r="M229" s="132" t="n"/>
    </row>
    <row r="230" ht="21" customHeight="1" s="130">
      <c r="A230" s="131" t="n"/>
      <c r="B230" s="132" t="n"/>
      <c r="C230" s="132" t="n"/>
      <c r="D230" s="132" t="n"/>
      <c r="E230" s="132" t="n"/>
      <c r="F230" s="132" t="n"/>
      <c r="G230" s="132" t="n"/>
      <c r="H230" s="132" t="n"/>
      <c r="I230" s="132" t="n"/>
      <c r="J230" s="132" t="n"/>
      <c r="K230" s="132" t="n"/>
      <c r="L230" s="135" t="n"/>
      <c r="M230" s="132" t="n"/>
    </row>
    <row r="231" ht="21" customHeight="1" s="130">
      <c r="A231" s="131" t="n"/>
      <c r="B231" s="132" t="n"/>
      <c r="C231" s="132" t="n"/>
      <c r="D231" s="132" t="n"/>
      <c r="E231" s="132" t="n"/>
      <c r="F231" s="132" t="n"/>
      <c r="G231" s="132" t="n"/>
      <c r="H231" s="132" t="n"/>
      <c r="I231" s="132" t="n"/>
      <c r="J231" s="132" t="n"/>
      <c r="K231" s="132" t="n"/>
      <c r="L231" s="135" t="n"/>
      <c r="M231" s="132" t="n"/>
    </row>
    <row r="232" ht="21" customHeight="1" s="130">
      <c r="A232" s="131" t="n"/>
      <c r="B232" s="132" t="n"/>
      <c r="C232" s="132" t="n"/>
      <c r="D232" s="132" t="n"/>
      <c r="E232" s="132" t="n"/>
      <c r="F232" s="132" t="n"/>
      <c r="G232" s="132" t="n"/>
      <c r="H232" s="132" t="n"/>
      <c r="I232" s="132" t="n"/>
      <c r="J232" s="132" t="n"/>
      <c r="K232" s="132" t="n"/>
      <c r="L232" s="135" t="n"/>
      <c r="M232" s="132" t="n"/>
    </row>
    <row r="233" ht="21" customHeight="1" s="130">
      <c r="A233" s="131" t="n"/>
      <c r="B233" s="132" t="n"/>
      <c r="C233" s="132" t="n"/>
      <c r="D233" s="132" t="n"/>
      <c r="E233" s="132" t="n"/>
      <c r="F233" s="132" t="n"/>
      <c r="G233" s="132" t="n"/>
      <c r="H233" s="132" t="n"/>
      <c r="I233" s="132" t="n"/>
      <c r="J233" s="132" t="n"/>
      <c r="K233" s="132" t="n"/>
      <c r="L233" s="135" t="n"/>
      <c r="M233" s="132" t="n"/>
    </row>
    <row r="234" ht="21" customHeight="1" s="130">
      <c r="A234" s="131" t="n"/>
      <c r="B234" s="132" t="n"/>
      <c r="C234" s="132" t="n"/>
      <c r="D234" s="132" t="n"/>
      <c r="E234" s="132" t="n"/>
      <c r="F234" s="132" t="n"/>
      <c r="G234" s="132" t="n"/>
      <c r="H234" s="132" t="n"/>
      <c r="I234" s="132" t="n"/>
      <c r="J234" s="132" t="n"/>
      <c r="K234" s="132" t="n"/>
      <c r="L234" s="135" t="n"/>
      <c r="M234" s="132" t="n"/>
    </row>
    <row r="235" ht="21" customHeight="1" s="130">
      <c r="A235" s="131" t="n"/>
      <c r="B235" s="132" t="n"/>
      <c r="C235" s="132" t="n"/>
      <c r="D235" s="132" t="n"/>
      <c r="E235" s="132" t="n"/>
      <c r="F235" s="132" t="n"/>
      <c r="G235" s="132" t="n"/>
      <c r="H235" s="132" t="n"/>
      <c r="I235" s="132" t="n"/>
      <c r="J235" s="132" t="n"/>
      <c r="K235" s="132" t="n"/>
      <c r="L235" s="135" t="n"/>
      <c r="M235" s="132" t="n"/>
    </row>
    <row r="236" ht="21" customHeight="1" s="130">
      <c r="A236" s="131" t="n"/>
      <c r="B236" s="132" t="n"/>
      <c r="C236" s="132" t="n"/>
      <c r="D236" s="132" t="n"/>
      <c r="E236" s="132" t="n"/>
      <c r="F236" s="132" t="n"/>
      <c r="G236" s="132" t="n"/>
      <c r="H236" s="132" t="n"/>
      <c r="I236" s="132" t="n"/>
      <c r="J236" s="132" t="n"/>
      <c r="K236" s="132" t="n"/>
      <c r="L236" s="135" t="n"/>
      <c r="M236" s="132" t="n"/>
    </row>
    <row r="237" ht="21" customHeight="1" s="130">
      <c r="A237" s="131" t="n"/>
      <c r="B237" s="132" t="n"/>
      <c r="C237" s="132" t="n"/>
      <c r="D237" s="132" t="n"/>
      <c r="E237" s="132" t="n"/>
      <c r="F237" s="132" t="n"/>
      <c r="G237" s="132" t="n"/>
      <c r="H237" s="132" t="n"/>
      <c r="I237" s="132" t="n"/>
      <c r="J237" s="132" t="n"/>
      <c r="K237" s="132" t="n"/>
      <c r="L237" s="135" t="n"/>
      <c r="M237" s="132" t="n"/>
    </row>
    <row r="238" ht="21" customHeight="1" s="130">
      <c r="A238" s="131" t="n"/>
      <c r="B238" s="132" t="n"/>
      <c r="C238" s="132" t="n"/>
      <c r="D238" s="132" t="n"/>
      <c r="E238" s="132" t="n"/>
      <c r="F238" s="132" t="n"/>
      <c r="G238" s="132" t="n"/>
      <c r="H238" s="132" t="n"/>
      <c r="I238" s="132" t="n"/>
      <c r="J238" s="132" t="n"/>
      <c r="K238" s="132" t="n"/>
      <c r="L238" s="135" t="n"/>
      <c r="M238" s="132" t="n"/>
    </row>
    <row r="239" ht="21" customHeight="1" s="130">
      <c r="A239" s="131" t="n"/>
      <c r="B239" s="132" t="n"/>
      <c r="C239" s="132" t="n"/>
      <c r="D239" s="132" t="n"/>
      <c r="E239" s="132" t="n"/>
      <c r="F239" s="132" t="n"/>
      <c r="G239" s="132" t="n"/>
      <c r="H239" s="132" t="n"/>
      <c r="I239" s="132" t="n"/>
      <c r="J239" s="132" t="n"/>
      <c r="K239" s="132" t="n"/>
      <c r="L239" s="135" t="n"/>
      <c r="M239" s="132" t="n"/>
    </row>
    <row r="240" ht="21" customHeight="1" s="130">
      <c r="A240" s="131" t="n"/>
      <c r="B240" s="132" t="n"/>
      <c r="C240" s="132" t="n"/>
      <c r="D240" s="132" t="n"/>
      <c r="E240" s="132" t="n"/>
      <c r="F240" s="132" t="n"/>
      <c r="G240" s="132" t="n"/>
      <c r="H240" s="132" t="n"/>
      <c r="I240" s="132" t="n"/>
      <c r="J240" s="132" t="n"/>
      <c r="K240" s="132" t="n"/>
      <c r="L240" s="135" t="n"/>
      <c r="M240" s="132" t="n"/>
    </row>
    <row r="241" ht="21" customHeight="1" s="130">
      <c r="A241" s="131" t="n"/>
      <c r="B241" s="132" t="n"/>
      <c r="C241" s="132" t="n"/>
      <c r="D241" s="132" t="n"/>
      <c r="E241" s="132" t="n"/>
      <c r="F241" s="132" t="n"/>
      <c r="G241" s="132" t="n"/>
      <c r="H241" s="132" t="n"/>
      <c r="I241" s="132" t="n"/>
      <c r="J241" s="132" t="n"/>
      <c r="K241" s="132" t="n"/>
      <c r="L241" s="135" t="n"/>
      <c r="M241" s="132" t="n"/>
    </row>
    <row r="242" ht="21" customHeight="1" s="130">
      <c r="A242" s="131" t="n"/>
      <c r="B242" s="132" t="n"/>
      <c r="C242" s="132" t="n"/>
      <c r="D242" s="132" t="n"/>
      <c r="E242" s="132" t="n"/>
      <c r="F242" s="132" t="n"/>
      <c r="G242" s="132" t="n"/>
      <c r="H242" s="132" t="n"/>
      <c r="I242" s="132" t="n"/>
      <c r="J242" s="132" t="n"/>
      <c r="K242" s="132" t="n"/>
      <c r="L242" s="135" t="n"/>
      <c r="M242" s="132" t="n"/>
    </row>
    <row r="243" ht="21" customHeight="1" s="130">
      <c r="A243" s="131" t="n"/>
      <c r="B243" s="132" t="n"/>
      <c r="C243" s="132" t="n"/>
      <c r="D243" s="132" t="n"/>
      <c r="E243" s="132" t="n"/>
      <c r="F243" s="132" t="n"/>
      <c r="G243" s="132" t="n"/>
      <c r="H243" s="132" t="n"/>
      <c r="I243" s="132" t="n"/>
      <c r="J243" s="132" t="n"/>
      <c r="K243" s="132" t="n"/>
      <c r="L243" s="135" t="n"/>
      <c r="M243" s="132" t="n"/>
    </row>
    <row r="244" ht="21" customHeight="1" s="130">
      <c r="A244" s="131" t="n"/>
      <c r="B244" s="132" t="n"/>
      <c r="C244" s="132" t="n"/>
      <c r="D244" s="132" t="n"/>
      <c r="E244" s="132" t="n"/>
      <c r="F244" s="132" t="n"/>
      <c r="G244" s="132" t="n"/>
      <c r="H244" s="132" t="n"/>
      <c r="I244" s="132" t="n"/>
      <c r="J244" s="132" t="n"/>
      <c r="K244" s="132" t="n"/>
      <c r="L244" s="135" t="n"/>
      <c r="M244" s="132" t="n"/>
    </row>
    <row r="245" ht="21" customHeight="1" s="130">
      <c r="A245" s="131" t="n"/>
      <c r="B245" s="132" t="n"/>
      <c r="C245" s="132" t="n"/>
      <c r="D245" s="132" t="n"/>
      <c r="E245" s="132" t="n"/>
      <c r="F245" s="132" t="n"/>
      <c r="G245" s="132" t="n"/>
      <c r="H245" s="132" t="n"/>
      <c r="I245" s="132" t="n"/>
      <c r="J245" s="132" t="n"/>
      <c r="K245" s="132" t="n"/>
      <c r="L245" s="135" t="n"/>
      <c r="M245" s="132" t="n"/>
    </row>
    <row r="246" ht="21" customHeight="1" s="130">
      <c r="A246" s="131" t="n"/>
      <c r="B246" s="132" t="n"/>
      <c r="C246" s="132" t="n"/>
      <c r="D246" s="132" t="n"/>
      <c r="E246" s="132" t="n"/>
      <c r="F246" s="132" t="n"/>
      <c r="G246" s="132" t="n"/>
      <c r="H246" s="132" t="n"/>
      <c r="I246" s="132" t="n"/>
      <c r="J246" s="132" t="n"/>
      <c r="K246" s="132" t="n"/>
      <c r="L246" s="135" t="n"/>
      <c r="M246" s="132" t="n"/>
    </row>
    <row r="247" ht="21" customHeight="1" s="130">
      <c r="A247" s="131" t="n"/>
      <c r="B247" s="132" t="n"/>
      <c r="C247" s="132" t="n"/>
      <c r="D247" s="132" t="n"/>
      <c r="E247" s="132" t="n"/>
      <c r="F247" s="132" t="n"/>
      <c r="G247" s="132" t="n"/>
      <c r="H247" s="132" t="n"/>
      <c r="I247" s="132" t="n"/>
      <c r="J247" s="132" t="n"/>
      <c r="K247" s="132" t="n"/>
      <c r="L247" s="135" t="n"/>
      <c r="M247" s="132" t="n"/>
    </row>
    <row r="248" ht="21" customHeight="1" s="130">
      <c r="A248" s="131" t="n"/>
      <c r="B248" s="132" t="n"/>
      <c r="C248" s="132" t="n"/>
      <c r="D248" s="132" t="n"/>
      <c r="E248" s="132" t="n"/>
      <c r="F248" s="132" t="n"/>
      <c r="G248" s="132" t="n"/>
      <c r="H248" s="132" t="n"/>
      <c r="I248" s="132" t="n"/>
      <c r="J248" s="132" t="n"/>
      <c r="K248" s="132" t="n"/>
      <c r="L248" s="135" t="n"/>
      <c r="M248" s="132" t="n"/>
    </row>
    <row r="249" ht="21" customHeight="1" s="130">
      <c r="A249" s="131" t="n"/>
      <c r="B249" s="132" t="n"/>
      <c r="C249" s="132" t="n"/>
      <c r="D249" s="132" t="n"/>
      <c r="E249" s="132" t="n"/>
      <c r="F249" s="132" t="n"/>
      <c r="G249" s="132" t="n"/>
      <c r="H249" s="132" t="n"/>
      <c r="I249" s="132" t="n"/>
      <c r="J249" s="132" t="n"/>
      <c r="K249" s="132" t="n"/>
      <c r="L249" s="135" t="n"/>
      <c r="M249" s="132" t="n"/>
    </row>
    <row r="250" ht="21" customHeight="1" s="130">
      <c r="A250" s="131" t="n"/>
      <c r="B250" s="132" t="n"/>
      <c r="C250" s="132" t="n"/>
      <c r="D250" s="132" t="n"/>
      <c r="E250" s="132" t="n"/>
      <c r="F250" s="132" t="n"/>
      <c r="G250" s="132" t="n"/>
      <c r="H250" s="132" t="n"/>
      <c r="I250" s="132" t="n"/>
      <c r="J250" s="132" t="n"/>
      <c r="K250" s="132" t="n"/>
      <c r="L250" s="135" t="n"/>
      <c r="M250" s="132" t="n"/>
    </row>
    <row r="251" ht="21" customHeight="1" s="130">
      <c r="A251" s="131" t="n"/>
      <c r="B251" s="132" t="n"/>
      <c r="C251" s="132" t="n"/>
      <c r="D251" s="132" t="n"/>
      <c r="E251" s="132" t="n"/>
      <c r="F251" s="132" t="n"/>
      <c r="G251" s="132" t="n"/>
      <c r="H251" s="132" t="n"/>
      <c r="I251" s="132" t="n"/>
      <c r="J251" s="132" t="n"/>
      <c r="K251" s="132" t="n"/>
      <c r="L251" s="135" t="n"/>
      <c r="M251" s="132" t="n"/>
    </row>
    <row r="252" ht="21" customHeight="1" s="130">
      <c r="A252" s="131" t="n"/>
      <c r="B252" s="132" t="n"/>
      <c r="C252" s="132" t="n"/>
      <c r="D252" s="132" t="n"/>
      <c r="E252" s="132" t="n"/>
      <c r="F252" s="132" t="n"/>
      <c r="G252" s="132" t="n"/>
      <c r="H252" s="132" t="n"/>
      <c r="I252" s="132" t="n"/>
      <c r="J252" s="132" t="n"/>
      <c r="K252" s="132" t="n"/>
      <c r="L252" s="135" t="n"/>
      <c r="M252" s="132" t="n"/>
    </row>
    <row r="253" ht="21" customHeight="1" s="130">
      <c r="A253" s="131" t="n"/>
      <c r="B253" s="132" t="n"/>
      <c r="C253" s="132" t="n"/>
      <c r="D253" s="132" t="n"/>
      <c r="E253" s="132" t="n"/>
      <c r="F253" s="132" t="n"/>
      <c r="G253" s="132" t="n"/>
      <c r="H253" s="132" t="n"/>
      <c r="I253" s="132" t="n"/>
      <c r="J253" s="132" t="n"/>
      <c r="K253" s="132" t="n"/>
      <c r="L253" s="135" t="n"/>
      <c r="M253" s="132" t="n"/>
    </row>
    <row r="254" ht="21" customHeight="1" s="130">
      <c r="A254" s="131" t="n"/>
      <c r="B254" s="132" t="n"/>
      <c r="C254" s="132" t="n"/>
      <c r="D254" s="132" t="n"/>
      <c r="E254" s="132" t="n"/>
      <c r="F254" s="132" t="n"/>
      <c r="G254" s="132" t="n"/>
      <c r="H254" s="132" t="n"/>
      <c r="I254" s="132" t="n"/>
      <c r="J254" s="132" t="n"/>
      <c r="K254" s="132" t="n"/>
      <c r="L254" s="135" t="n"/>
      <c r="M254" s="132" t="n"/>
    </row>
    <row r="255" ht="21" customHeight="1" s="130">
      <c r="A255" s="131" t="n"/>
      <c r="B255" s="132" t="n"/>
      <c r="C255" s="132" t="n"/>
      <c r="D255" s="132" t="n"/>
      <c r="E255" s="132" t="n"/>
      <c r="F255" s="132" t="n"/>
      <c r="G255" s="132" t="n"/>
      <c r="H255" s="132" t="n"/>
      <c r="I255" s="132" t="n"/>
      <c r="J255" s="132" t="n"/>
      <c r="K255" s="132" t="n"/>
      <c r="L255" s="135" t="n"/>
      <c r="M255" s="132" t="n"/>
    </row>
  </sheetData>
  <mergeCells count="2">
    <mergeCell ref="A2:M2"/>
    <mergeCell ref="A1:M1"/>
  </mergeCells>
  <conditionalFormatting sqref="A6:A255">
    <cfRule type="expression" priority="1" dxfId="0">
      <formula>AND($A6&lt;&gt;"",A6="")</formula>
    </cfRule>
  </conditionalFormatting>
  <conditionalFormatting sqref="B6:B255">
    <cfRule type="expression" priority="2" dxfId="0">
      <formula>AND($A6&lt;&gt;"",B6="")</formula>
    </cfRule>
  </conditionalFormatting>
  <conditionalFormatting sqref="C6:C255">
    <cfRule type="expression" priority="3" dxfId="0">
      <formula>AND($A6&lt;&gt;"",C6="")</formula>
    </cfRule>
  </conditionalFormatting>
  <conditionalFormatting sqref="D6:D255">
    <cfRule type="expression" priority="4" dxfId="0">
      <formula>AND($A6&lt;&gt;"",D6="")</formula>
    </cfRule>
  </conditionalFormatting>
  <conditionalFormatting sqref="E6:E255">
    <cfRule type="expression" priority="5" dxfId="0">
      <formula>AND($A6&lt;&gt;"",E6="")</formula>
    </cfRule>
  </conditionalFormatting>
  <conditionalFormatting sqref="F6:F255">
    <cfRule type="expression" priority="6" dxfId="0">
      <formula>AND($A6&lt;&gt;"",F6="")</formula>
    </cfRule>
  </conditionalFormatting>
  <conditionalFormatting sqref="G6:G255">
    <cfRule type="expression" priority="7" dxfId="0">
      <formula>AND($A6&lt;&gt;"",G6="")</formula>
    </cfRule>
  </conditionalFormatting>
  <conditionalFormatting sqref="H6:H255">
    <cfRule type="expression" priority="8" dxfId="0">
      <formula>AND($A6&lt;&gt;"",H6="")</formula>
    </cfRule>
  </conditionalFormatting>
  <conditionalFormatting sqref="I6:I255">
    <cfRule type="expression" priority="9" dxfId="0">
      <formula>AND($A6&lt;&gt;"",I6="")</formula>
    </cfRule>
  </conditionalFormatting>
  <conditionalFormatting sqref="J6:J255">
    <cfRule type="expression" priority="10" dxfId="0">
      <formula>AND($A6&lt;&gt;"",J6="")</formula>
    </cfRule>
  </conditionalFormatting>
  <conditionalFormatting sqref="K6:K255">
    <cfRule type="expression" priority="11" dxfId="0">
      <formula>AND($A6&lt;&gt;"",K6="")</formula>
    </cfRule>
  </conditionalFormatting>
  <conditionalFormatting sqref="L6:L255">
    <cfRule type="expression" priority="12" dxfId="0">
      <formula>AND($A6&lt;&gt;"",L6="")</formula>
    </cfRule>
  </conditionalFormatting>
  <dataValidations count="6">
    <dataValidation sqref="B6:B255" showDropDown="0" showInputMessage="1" showErrorMessage="1" allowBlank="1" errorTitle="选项不符合系统设置" error="请选择最新模板中的下拉选项。" promptTitle="请使用下拉选项" prompt="选择本行所属门店" type="list">
      <formula1>=TemplateStores</formula1>
    </dataValidation>
    <dataValidation sqref="D6:D255" showDropDown="0" showInputMessage="1" showErrorMessage="1" allowBlank="1" errorTitle="选项不符合系统设置" error="请选择最新模板中的下拉选项。" promptTitle="请使用下拉选项" prompt="先选择门店，再选择医生" type="list">
      <formula1>=INDIRECT(VLOOKUP($B6,'系统选项'!$L$2:$M$4,2,FALSE))</formula1>
    </dataValidation>
    <dataValidation sqref="E6:E255" showDropDown="0" showInputMessage="1" showErrorMessage="1" allowBlank="1" errorTitle="选项不符合系统设置" error="请选择最新模板中的下拉选项。" promptTitle="请使用下拉选项" prompt="选择项目类别" type="list">
      <formula1>=TemplateProjects</formula1>
    </dataValidation>
    <dataValidation sqref="F6:F255" showDropDown="0" showInputMessage="1" showErrorMessage="1" allowBlank="1" errorTitle="选项不符合系统设置" error="请选择最新模板中的下拉选项。" promptTitle="请使用下拉选项" prompt="选择一级渠道" type="list">
      <formula1>=TemplatePrimaryChannels</formula1>
    </dataValidation>
    <dataValidation sqref="G6:G255" showDropDown="0" showInputMessage="1" showErrorMessage="1" allowBlank="1" errorTitle="选项不符合系统设置" error="请选择最新模板中的下拉选项。" promptTitle="请使用下拉选项" prompt="先选择一级渠道，再选择二级渠道" type="list">
      <formula1>=INDIRECT(VLOOKUP($F6,'系统选项'!$AF$2:$AG$6,2,FALSE))</formula1>
    </dataValidation>
    <dataValidation sqref="H6:H255" showDropDown="0" showInputMessage="1" showErrorMessage="1" allowBlank="1" errorTitle="选项不符合系统设置" error="请选择最新模板中的下拉选项。" promptTitle="请使用下拉选项" prompt="选择主要未成交原因" type="list">
      <formula1>=TemplateNonCloseReasons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255"/>
  <sheetViews>
    <sheetView tabSelected="0" workbookViewId="0">
      <selection activeCell="A1" sqref="A1"/>
    </sheetView>
  </sheetViews>
  <sheetFormatPr baseColWidth="8" defaultColWidth="9" defaultRowHeight="16.79999923706055"/>
  <cols>
    <col width="14" customWidth="1" style="130" min="1" max="1"/>
    <col width="15" customWidth="1" style="130" min="2" max="2"/>
    <col width="19" customWidth="1" style="130" min="3" max="3"/>
    <col width="16" customWidth="1" style="130" min="4" max="4"/>
    <col width="19" customWidth="1" style="130" min="5" max="5"/>
    <col width="27" customWidth="1" style="130" min="6" max="6"/>
    <col width="22" customWidth="1" style="130" min="7" max="7"/>
    <col width="18" customWidth="1" style="130" min="8" max="8"/>
    <col width="22" customWidth="1" style="130" min="9" max="9"/>
    <col width="18" customWidth="1" style="130" min="10" max="10"/>
    <col width="18" customWidth="1" style="130" min="11" max="11"/>
    <col width="24" customWidth="1" style="130" min="12" max="12"/>
  </cols>
  <sheetData>
    <row r="1" ht="32" customHeight="1" s="130">
      <c r="A1" s="1" t="inlineStr">
        <is>
          <t>复诊明细</t>
        </is>
      </c>
    </row>
    <row r="2" ht="32" customHeight="1" s="130">
      <c r="A2" s="21" t="inlineStr">
        <is>
          <t>登记实际到店复诊。同一患者当天由多位医生或完成多个项目时可以分多行；没有开发新项目时H-L列全部留空。</t>
        </is>
      </c>
    </row>
    <row r="3"/>
    <row r="4" ht="32" customHeight="1" s="130">
      <c r="A4" s="67" t="inlineStr">
        <is>
          <t>日期*</t>
        </is>
      </c>
      <c r="B4" s="67" t="inlineStr">
        <is>
          <t>门店*</t>
        </is>
      </c>
      <c r="C4" s="67" t="inlineStr">
        <is>
          <t>e看牙病历号*</t>
        </is>
      </c>
      <c r="D4" s="67" t="inlineStr">
        <is>
          <t>接诊医生*</t>
        </is>
      </c>
      <c r="E4" s="67" t="inlineStr">
        <is>
          <t>治疗项目*</t>
        </is>
      </c>
      <c r="F4" s="67" t="inlineStr">
        <is>
          <t>复诊完成情况*</t>
        </is>
      </c>
      <c r="G4" s="71" t="inlineStr">
        <is>
          <t>备注</t>
        </is>
      </c>
      <c r="H4" s="75" t="inlineStr">
        <is>
          <t>新开发项目</t>
        </is>
      </c>
      <c r="I4" s="75" t="inlineStr">
        <is>
          <t>新项目成交单号</t>
        </is>
      </c>
      <c r="J4" s="75" t="inlineStr">
        <is>
          <t>新项目方案总额</t>
        </is>
      </c>
      <c r="K4" s="75" t="inlineStr">
        <is>
          <t>新项目当日实收</t>
        </is>
      </c>
      <c r="L4" s="75" t="inlineStr">
        <is>
          <t>新项目说明</t>
        </is>
      </c>
    </row>
    <row r="5" ht="34" customHeight="1" s="130">
      <c r="A5" s="83" t="inlineStr">
        <is>
          <t>例：2026-07-23</t>
        </is>
      </c>
      <c r="B5" s="83" t="inlineStr">
        <is>
          <t>选择门店</t>
        </is>
      </c>
      <c r="C5" s="83" t="inlineStr">
        <is>
          <t>填写病历号</t>
        </is>
      </c>
      <c r="D5" s="83" t="inlineStr">
        <is>
          <t>填写医生</t>
        </is>
      </c>
      <c r="E5" s="83" t="inlineStr">
        <is>
          <t>选择本次治疗</t>
        </is>
      </c>
      <c r="F5" s="83" t="inlineStr">
        <is>
          <t>写明本次是否完成</t>
        </is>
      </c>
      <c r="G5" s="83" t="inlineStr">
        <is>
          <t>选填</t>
        </is>
      </c>
      <c r="H5" s="85" t="inlineStr">
        <is>
          <t>未开发留空；开发时选择项目</t>
        </is>
      </c>
      <c r="I5" s="111" t="inlineStr">
        <is>
          <t>从e看牙复制真实单号
（不能填项目名称）</t>
        </is>
      </c>
      <c r="J5" s="85" t="inlineStr">
        <is>
          <t>成交时填写总额</t>
        </is>
      </c>
      <c r="K5" s="85" t="inlineStr">
        <is>
          <t>成交时填写实收</t>
        </is>
      </c>
      <c r="L5" s="85" t="inlineStr">
        <is>
          <t>选填</t>
        </is>
      </c>
    </row>
    <row r="6" ht="21" customHeight="1" s="130">
      <c r="A6" s="131" t="n"/>
      <c r="B6" s="132" t="n"/>
      <c r="C6" s="132" t="n"/>
      <c r="D6" s="132" t="n"/>
      <c r="E6" s="132" t="n"/>
      <c r="F6" s="132" t="n"/>
      <c r="G6" s="136" t="n"/>
      <c r="H6" s="137" t="n"/>
      <c r="I6" s="138" t="n"/>
      <c r="J6" s="139" t="n"/>
      <c r="K6" s="139" t="n"/>
      <c r="L6" s="137" t="n"/>
    </row>
    <row r="7" ht="21" customHeight="1" s="130">
      <c r="A7" s="131" t="n"/>
      <c r="B7" s="132" t="n"/>
      <c r="C7" s="132" t="n"/>
      <c r="D7" s="132" t="n"/>
      <c r="E7" s="132" t="n"/>
      <c r="F7" s="132" t="n"/>
      <c r="G7" s="136" t="n"/>
      <c r="H7" s="137" t="n"/>
      <c r="I7" s="138" t="n"/>
      <c r="J7" s="139" t="n"/>
      <c r="K7" s="139" t="n"/>
      <c r="L7" s="137" t="n"/>
    </row>
    <row r="8" ht="21" customHeight="1" s="130">
      <c r="A8" s="131" t="n"/>
      <c r="B8" s="132" t="n"/>
      <c r="C8" s="132" t="n"/>
      <c r="D8" s="132" t="n"/>
      <c r="E8" s="132" t="n"/>
      <c r="F8" s="132" t="n"/>
      <c r="G8" s="136" t="n"/>
      <c r="H8" s="137" t="n"/>
      <c r="I8" s="138" t="n"/>
      <c r="J8" s="139" t="n"/>
      <c r="K8" s="139" t="n"/>
      <c r="L8" s="137" t="n"/>
    </row>
    <row r="9" ht="21" customHeight="1" s="130">
      <c r="A9" s="131" t="n"/>
      <c r="B9" s="132" t="n"/>
      <c r="C9" s="132" t="n"/>
      <c r="D9" s="132" t="n"/>
      <c r="E9" s="132" t="n"/>
      <c r="F9" s="132" t="n"/>
      <c r="G9" s="136" t="n"/>
      <c r="H9" s="137" t="n"/>
      <c r="I9" s="138" t="n"/>
      <c r="J9" s="139" t="n"/>
      <c r="K9" s="139" t="n"/>
      <c r="L9" s="137" t="n"/>
    </row>
    <row r="10" ht="21" customHeight="1" s="130">
      <c r="A10" s="131" t="n"/>
      <c r="B10" s="132" t="n"/>
      <c r="C10" s="132" t="n"/>
      <c r="D10" s="132" t="n"/>
      <c r="E10" s="132" t="n"/>
      <c r="F10" s="132" t="n"/>
      <c r="G10" s="136" t="n"/>
      <c r="H10" s="137" t="n"/>
      <c r="I10" s="138" t="n"/>
      <c r="J10" s="139" t="n"/>
      <c r="K10" s="139" t="n"/>
      <c r="L10" s="137" t="n"/>
    </row>
    <row r="11" ht="21" customHeight="1" s="130">
      <c r="A11" s="131" t="n"/>
      <c r="B11" s="132" t="n"/>
      <c r="C11" s="132" t="n"/>
      <c r="D11" s="132" t="n"/>
      <c r="E11" s="132" t="n"/>
      <c r="F11" s="132" t="n"/>
      <c r="G11" s="136" t="n"/>
      <c r="H11" s="137" t="n"/>
      <c r="I11" s="138" t="n"/>
      <c r="J11" s="139" t="n"/>
      <c r="K11" s="139" t="n"/>
      <c r="L11" s="137" t="n"/>
    </row>
    <row r="12" ht="21" customHeight="1" s="130">
      <c r="A12" s="131" t="n"/>
      <c r="B12" s="132" t="n"/>
      <c r="C12" s="132" t="n"/>
      <c r="D12" s="132" t="n"/>
      <c r="E12" s="132" t="n"/>
      <c r="F12" s="132" t="n"/>
      <c r="G12" s="136" t="n"/>
      <c r="H12" s="137" t="n"/>
      <c r="I12" s="138" t="n"/>
      <c r="J12" s="139" t="n"/>
      <c r="K12" s="139" t="n"/>
      <c r="L12" s="137" t="n"/>
    </row>
    <row r="13" ht="21" customHeight="1" s="130">
      <c r="A13" s="131" t="n"/>
      <c r="B13" s="132" t="n"/>
      <c r="C13" s="132" t="n"/>
      <c r="D13" s="132" t="n"/>
      <c r="E13" s="132" t="n"/>
      <c r="F13" s="132" t="n"/>
      <c r="G13" s="136" t="n"/>
      <c r="H13" s="137" t="n"/>
      <c r="I13" s="138" t="n"/>
      <c r="J13" s="139" t="n"/>
      <c r="K13" s="139" t="n"/>
      <c r="L13" s="137" t="n"/>
    </row>
    <row r="14" ht="21" customHeight="1" s="130">
      <c r="A14" s="131" t="n"/>
      <c r="B14" s="132" t="n"/>
      <c r="C14" s="132" t="n"/>
      <c r="D14" s="132" t="n"/>
      <c r="E14" s="132" t="n"/>
      <c r="F14" s="132" t="n"/>
      <c r="G14" s="136" t="n"/>
      <c r="H14" s="137" t="n"/>
      <c r="I14" s="138" t="n"/>
      <c r="J14" s="139" t="n"/>
      <c r="K14" s="139" t="n"/>
      <c r="L14" s="137" t="n"/>
    </row>
    <row r="15" ht="21" customHeight="1" s="130">
      <c r="A15" s="131" t="n"/>
      <c r="B15" s="132" t="n"/>
      <c r="C15" s="132" t="n"/>
      <c r="D15" s="132" t="n"/>
      <c r="E15" s="132" t="n"/>
      <c r="F15" s="132" t="n"/>
      <c r="G15" s="136" t="n"/>
      <c r="H15" s="137" t="n"/>
      <c r="I15" s="138" t="n"/>
      <c r="J15" s="139" t="n"/>
      <c r="K15" s="139" t="n"/>
      <c r="L15" s="137" t="n"/>
    </row>
    <row r="16" ht="21" customHeight="1" s="130">
      <c r="A16" s="131" t="n"/>
      <c r="B16" s="132" t="n"/>
      <c r="C16" s="132" t="n"/>
      <c r="D16" s="132" t="n"/>
      <c r="E16" s="132" t="n"/>
      <c r="F16" s="132" t="n"/>
      <c r="G16" s="136" t="n"/>
      <c r="H16" s="137" t="n"/>
      <c r="I16" s="138" t="n"/>
      <c r="J16" s="139" t="n"/>
      <c r="K16" s="139" t="n"/>
      <c r="L16" s="137" t="n"/>
    </row>
    <row r="17" ht="21" customHeight="1" s="130">
      <c r="A17" s="131" t="n"/>
      <c r="B17" s="132" t="n"/>
      <c r="C17" s="132" t="n"/>
      <c r="D17" s="132" t="n"/>
      <c r="E17" s="132" t="n"/>
      <c r="F17" s="132" t="n"/>
      <c r="G17" s="136" t="n"/>
      <c r="H17" s="137" t="n"/>
      <c r="I17" s="138" t="n"/>
      <c r="J17" s="139" t="n"/>
      <c r="K17" s="139" t="n"/>
      <c r="L17" s="137" t="n"/>
    </row>
    <row r="18" ht="21" customHeight="1" s="130">
      <c r="A18" s="131" t="n"/>
      <c r="B18" s="132" t="n"/>
      <c r="C18" s="132" t="n"/>
      <c r="D18" s="132" t="n"/>
      <c r="E18" s="132" t="n"/>
      <c r="F18" s="132" t="n"/>
      <c r="G18" s="136" t="n"/>
      <c r="H18" s="137" t="n"/>
      <c r="I18" s="138" t="n"/>
      <c r="J18" s="139" t="n"/>
      <c r="K18" s="139" t="n"/>
      <c r="L18" s="137" t="n"/>
    </row>
    <row r="19" ht="21" customHeight="1" s="130">
      <c r="A19" s="131" t="n"/>
      <c r="B19" s="132" t="n"/>
      <c r="C19" s="132" t="n"/>
      <c r="D19" s="132" t="n"/>
      <c r="E19" s="132" t="n"/>
      <c r="F19" s="132" t="n"/>
      <c r="G19" s="136" t="n"/>
      <c r="H19" s="137" t="n"/>
      <c r="I19" s="138" t="n"/>
      <c r="J19" s="139" t="n"/>
      <c r="K19" s="139" t="n"/>
      <c r="L19" s="137" t="n"/>
    </row>
    <row r="20" ht="21" customHeight="1" s="130">
      <c r="A20" s="131" t="n"/>
      <c r="B20" s="132" t="n"/>
      <c r="C20" s="132" t="n"/>
      <c r="D20" s="132" t="n"/>
      <c r="E20" s="132" t="n"/>
      <c r="F20" s="132" t="n"/>
      <c r="G20" s="136" t="n"/>
      <c r="H20" s="137" t="n"/>
      <c r="I20" s="138" t="n"/>
      <c r="J20" s="139" t="n"/>
      <c r="K20" s="139" t="n"/>
      <c r="L20" s="137" t="n"/>
    </row>
    <row r="21" ht="21" customHeight="1" s="130">
      <c r="A21" s="131" t="n"/>
      <c r="B21" s="132" t="n"/>
      <c r="C21" s="132" t="n"/>
      <c r="D21" s="132" t="n"/>
      <c r="E21" s="132" t="n"/>
      <c r="F21" s="132" t="n"/>
      <c r="G21" s="136" t="n"/>
      <c r="H21" s="137" t="n"/>
      <c r="I21" s="138" t="n"/>
      <c r="J21" s="139" t="n"/>
      <c r="K21" s="139" t="n"/>
      <c r="L21" s="137" t="n"/>
    </row>
    <row r="22" ht="21" customHeight="1" s="130">
      <c r="A22" s="131" t="n"/>
      <c r="B22" s="132" t="n"/>
      <c r="C22" s="132" t="n"/>
      <c r="D22" s="132" t="n"/>
      <c r="E22" s="132" t="n"/>
      <c r="F22" s="132" t="n"/>
      <c r="G22" s="136" t="n"/>
      <c r="H22" s="137" t="n"/>
      <c r="I22" s="138" t="n"/>
      <c r="J22" s="139" t="n"/>
      <c r="K22" s="139" t="n"/>
      <c r="L22" s="137" t="n"/>
    </row>
    <row r="23" ht="21" customHeight="1" s="130">
      <c r="A23" s="131" t="n"/>
      <c r="B23" s="132" t="n"/>
      <c r="C23" s="132" t="n"/>
      <c r="D23" s="132" t="n"/>
      <c r="E23" s="132" t="n"/>
      <c r="F23" s="132" t="n"/>
      <c r="G23" s="136" t="n"/>
      <c r="H23" s="137" t="n"/>
      <c r="I23" s="138" t="n"/>
      <c r="J23" s="139" t="n"/>
      <c r="K23" s="139" t="n"/>
      <c r="L23" s="137" t="n"/>
    </row>
    <row r="24" ht="21" customHeight="1" s="130">
      <c r="A24" s="131" t="n"/>
      <c r="B24" s="132" t="n"/>
      <c r="C24" s="132" t="n"/>
      <c r="D24" s="132" t="n"/>
      <c r="E24" s="132" t="n"/>
      <c r="F24" s="132" t="n"/>
      <c r="G24" s="136" t="n"/>
      <c r="H24" s="137" t="n"/>
      <c r="I24" s="138" t="n"/>
      <c r="J24" s="139" t="n"/>
      <c r="K24" s="139" t="n"/>
      <c r="L24" s="137" t="n"/>
    </row>
    <row r="25" ht="21" customHeight="1" s="130">
      <c r="A25" s="131" t="n"/>
      <c r="B25" s="132" t="n"/>
      <c r="C25" s="132" t="n"/>
      <c r="D25" s="132" t="n"/>
      <c r="E25" s="132" t="n"/>
      <c r="F25" s="132" t="n"/>
      <c r="G25" s="136" t="n"/>
      <c r="H25" s="137" t="n"/>
      <c r="I25" s="138" t="n"/>
      <c r="J25" s="139" t="n"/>
      <c r="K25" s="139" t="n"/>
      <c r="L25" s="137" t="n"/>
    </row>
    <row r="26" ht="21" customHeight="1" s="130">
      <c r="A26" s="131" t="n"/>
      <c r="B26" s="132" t="n"/>
      <c r="C26" s="132" t="n"/>
      <c r="D26" s="132" t="n"/>
      <c r="E26" s="132" t="n"/>
      <c r="F26" s="132" t="n"/>
      <c r="G26" s="136" t="n"/>
      <c r="H26" s="137" t="n"/>
      <c r="I26" s="138" t="n"/>
      <c r="J26" s="139" t="n"/>
      <c r="K26" s="139" t="n"/>
      <c r="L26" s="137" t="n"/>
    </row>
    <row r="27" ht="21" customHeight="1" s="130">
      <c r="A27" s="131" t="n"/>
      <c r="B27" s="132" t="n"/>
      <c r="C27" s="132" t="n"/>
      <c r="D27" s="132" t="n"/>
      <c r="E27" s="132" t="n"/>
      <c r="F27" s="132" t="n"/>
      <c r="G27" s="136" t="n"/>
      <c r="H27" s="137" t="n"/>
      <c r="I27" s="138" t="n"/>
      <c r="J27" s="139" t="n"/>
      <c r="K27" s="139" t="n"/>
      <c r="L27" s="137" t="n"/>
    </row>
    <row r="28" ht="21" customHeight="1" s="130">
      <c r="A28" s="131" t="n"/>
      <c r="B28" s="132" t="n"/>
      <c r="C28" s="132" t="n"/>
      <c r="D28" s="132" t="n"/>
      <c r="E28" s="132" t="n"/>
      <c r="F28" s="132" t="n"/>
      <c r="G28" s="136" t="n"/>
      <c r="H28" s="137" t="n"/>
      <c r="I28" s="138" t="n"/>
      <c r="J28" s="139" t="n"/>
      <c r="K28" s="139" t="n"/>
      <c r="L28" s="137" t="n"/>
    </row>
    <row r="29" ht="21" customHeight="1" s="130">
      <c r="A29" s="131" t="n"/>
      <c r="B29" s="132" t="n"/>
      <c r="C29" s="132" t="n"/>
      <c r="D29" s="132" t="n"/>
      <c r="E29" s="132" t="n"/>
      <c r="F29" s="132" t="n"/>
      <c r="G29" s="136" t="n"/>
      <c r="H29" s="137" t="n"/>
      <c r="I29" s="138" t="n"/>
      <c r="J29" s="139" t="n"/>
      <c r="K29" s="139" t="n"/>
      <c r="L29" s="137" t="n"/>
    </row>
    <row r="30" ht="21" customHeight="1" s="130">
      <c r="A30" s="131" t="n"/>
      <c r="B30" s="132" t="n"/>
      <c r="C30" s="132" t="n"/>
      <c r="D30" s="132" t="n"/>
      <c r="E30" s="132" t="n"/>
      <c r="F30" s="132" t="n"/>
      <c r="G30" s="136" t="n"/>
      <c r="H30" s="137" t="n"/>
      <c r="I30" s="138" t="n"/>
      <c r="J30" s="139" t="n"/>
      <c r="K30" s="139" t="n"/>
      <c r="L30" s="137" t="n"/>
    </row>
    <row r="31" ht="21" customHeight="1" s="130">
      <c r="A31" s="131" t="n"/>
      <c r="B31" s="132" t="n"/>
      <c r="C31" s="132" t="n"/>
      <c r="D31" s="132" t="n"/>
      <c r="E31" s="132" t="n"/>
      <c r="F31" s="132" t="n"/>
      <c r="G31" s="136" t="n"/>
      <c r="H31" s="137" t="n"/>
      <c r="I31" s="138" t="n"/>
      <c r="J31" s="139" t="n"/>
      <c r="K31" s="139" t="n"/>
      <c r="L31" s="137" t="n"/>
    </row>
    <row r="32" ht="21" customHeight="1" s="130">
      <c r="A32" s="131" t="n"/>
      <c r="B32" s="132" t="n"/>
      <c r="C32" s="132" t="n"/>
      <c r="D32" s="132" t="n"/>
      <c r="E32" s="132" t="n"/>
      <c r="F32" s="132" t="n"/>
      <c r="G32" s="136" t="n"/>
      <c r="H32" s="137" t="n"/>
      <c r="I32" s="138" t="n"/>
      <c r="J32" s="139" t="n"/>
      <c r="K32" s="139" t="n"/>
      <c r="L32" s="137" t="n"/>
    </row>
    <row r="33" ht="21" customHeight="1" s="130">
      <c r="A33" s="131" t="n"/>
      <c r="B33" s="132" t="n"/>
      <c r="C33" s="132" t="n"/>
      <c r="D33" s="132" t="n"/>
      <c r="E33" s="132" t="n"/>
      <c r="F33" s="132" t="n"/>
      <c r="G33" s="136" t="n"/>
      <c r="H33" s="137" t="n"/>
      <c r="I33" s="138" t="n"/>
      <c r="J33" s="139" t="n"/>
      <c r="K33" s="139" t="n"/>
      <c r="L33" s="137" t="n"/>
    </row>
    <row r="34" ht="21" customHeight="1" s="130">
      <c r="A34" s="131" t="n"/>
      <c r="B34" s="132" t="n"/>
      <c r="C34" s="132" t="n"/>
      <c r="D34" s="132" t="n"/>
      <c r="E34" s="132" t="n"/>
      <c r="F34" s="132" t="n"/>
      <c r="G34" s="136" t="n"/>
      <c r="H34" s="137" t="n"/>
      <c r="I34" s="138" t="n"/>
      <c r="J34" s="139" t="n"/>
      <c r="K34" s="139" t="n"/>
      <c r="L34" s="137" t="n"/>
    </row>
    <row r="35" ht="21" customHeight="1" s="130">
      <c r="A35" s="131" t="n"/>
      <c r="B35" s="132" t="n"/>
      <c r="C35" s="132" t="n"/>
      <c r="D35" s="132" t="n"/>
      <c r="E35" s="132" t="n"/>
      <c r="F35" s="132" t="n"/>
      <c r="G35" s="136" t="n"/>
      <c r="H35" s="137" t="n"/>
      <c r="I35" s="138" t="n"/>
      <c r="J35" s="139" t="n"/>
      <c r="K35" s="139" t="n"/>
      <c r="L35" s="137" t="n"/>
    </row>
    <row r="36" ht="21" customHeight="1" s="130">
      <c r="A36" s="131" t="n"/>
      <c r="B36" s="132" t="n"/>
      <c r="C36" s="132" t="n"/>
      <c r="D36" s="132" t="n"/>
      <c r="E36" s="132" t="n"/>
      <c r="F36" s="132" t="n"/>
      <c r="G36" s="136" t="n"/>
      <c r="H36" s="137" t="n"/>
      <c r="I36" s="138" t="n"/>
      <c r="J36" s="139" t="n"/>
      <c r="K36" s="139" t="n"/>
      <c r="L36" s="137" t="n"/>
    </row>
    <row r="37" ht="21" customHeight="1" s="130">
      <c r="A37" s="131" t="n"/>
      <c r="B37" s="132" t="n"/>
      <c r="C37" s="132" t="n"/>
      <c r="D37" s="132" t="n"/>
      <c r="E37" s="132" t="n"/>
      <c r="F37" s="132" t="n"/>
      <c r="G37" s="136" t="n"/>
      <c r="H37" s="137" t="n"/>
      <c r="I37" s="138" t="n"/>
      <c r="J37" s="139" t="n"/>
      <c r="K37" s="139" t="n"/>
      <c r="L37" s="137" t="n"/>
    </row>
    <row r="38" ht="21" customHeight="1" s="130">
      <c r="A38" s="131" t="n"/>
      <c r="B38" s="132" t="n"/>
      <c r="C38" s="132" t="n"/>
      <c r="D38" s="132" t="n"/>
      <c r="E38" s="132" t="n"/>
      <c r="F38" s="132" t="n"/>
      <c r="G38" s="136" t="n"/>
      <c r="H38" s="137" t="n"/>
      <c r="I38" s="138" t="n"/>
      <c r="J38" s="139" t="n"/>
      <c r="K38" s="139" t="n"/>
      <c r="L38" s="137" t="n"/>
    </row>
    <row r="39" ht="21" customHeight="1" s="130">
      <c r="A39" s="131" t="n"/>
      <c r="B39" s="132" t="n"/>
      <c r="C39" s="132" t="n"/>
      <c r="D39" s="132" t="n"/>
      <c r="E39" s="132" t="n"/>
      <c r="F39" s="132" t="n"/>
      <c r="G39" s="136" t="n"/>
      <c r="H39" s="137" t="n"/>
      <c r="I39" s="138" t="n"/>
      <c r="J39" s="139" t="n"/>
      <c r="K39" s="139" t="n"/>
      <c r="L39" s="137" t="n"/>
    </row>
    <row r="40" ht="21" customHeight="1" s="130">
      <c r="A40" s="131" t="n"/>
      <c r="B40" s="132" t="n"/>
      <c r="C40" s="132" t="n"/>
      <c r="D40" s="132" t="n"/>
      <c r="E40" s="132" t="n"/>
      <c r="F40" s="132" t="n"/>
      <c r="G40" s="136" t="n"/>
      <c r="H40" s="137" t="n"/>
      <c r="I40" s="138" t="n"/>
      <c r="J40" s="139" t="n"/>
      <c r="K40" s="139" t="n"/>
      <c r="L40" s="137" t="n"/>
    </row>
    <row r="41" ht="21" customHeight="1" s="130">
      <c r="A41" s="131" t="n"/>
      <c r="B41" s="132" t="n"/>
      <c r="C41" s="132" t="n"/>
      <c r="D41" s="132" t="n"/>
      <c r="E41" s="132" t="n"/>
      <c r="F41" s="132" t="n"/>
      <c r="G41" s="136" t="n"/>
      <c r="H41" s="137" t="n"/>
      <c r="I41" s="138" t="n"/>
      <c r="J41" s="139" t="n"/>
      <c r="K41" s="139" t="n"/>
      <c r="L41" s="137" t="n"/>
    </row>
    <row r="42" ht="21" customHeight="1" s="130">
      <c r="A42" s="131" t="n"/>
      <c r="B42" s="132" t="n"/>
      <c r="C42" s="132" t="n"/>
      <c r="D42" s="132" t="n"/>
      <c r="E42" s="132" t="n"/>
      <c r="F42" s="132" t="n"/>
      <c r="G42" s="136" t="n"/>
      <c r="H42" s="137" t="n"/>
      <c r="I42" s="138" t="n"/>
      <c r="J42" s="139" t="n"/>
      <c r="K42" s="139" t="n"/>
      <c r="L42" s="137" t="n"/>
    </row>
    <row r="43" ht="21" customHeight="1" s="130">
      <c r="A43" s="131" t="n"/>
      <c r="B43" s="132" t="n"/>
      <c r="C43" s="132" t="n"/>
      <c r="D43" s="132" t="n"/>
      <c r="E43" s="132" t="n"/>
      <c r="F43" s="132" t="n"/>
      <c r="G43" s="136" t="n"/>
      <c r="H43" s="137" t="n"/>
      <c r="I43" s="138" t="n"/>
      <c r="J43" s="139" t="n"/>
      <c r="K43" s="139" t="n"/>
      <c r="L43" s="137" t="n"/>
    </row>
    <row r="44" ht="21" customHeight="1" s="130">
      <c r="A44" s="131" t="n"/>
      <c r="B44" s="132" t="n"/>
      <c r="C44" s="132" t="n"/>
      <c r="D44" s="132" t="n"/>
      <c r="E44" s="132" t="n"/>
      <c r="F44" s="132" t="n"/>
      <c r="G44" s="136" t="n"/>
      <c r="H44" s="137" t="n"/>
      <c r="I44" s="138" t="n"/>
      <c r="J44" s="139" t="n"/>
      <c r="K44" s="139" t="n"/>
      <c r="L44" s="137" t="n"/>
    </row>
    <row r="45" ht="21" customHeight="1" s="130">
      <c r="A45" s="131" t="n"/>
      <c r="B45" s="132" t="n"/>
      <c r="C45" s="132" t="n"/>
      <c r="D45" s="132" t="n"/>
      <c r="E45" s="132" t="n"/>
      <c r="F45" s="132" t="n"/>
      <c r="G45" s="136" t="n"/>
      <c r="H45" s="137" t="n"/>
      <c r="I45" s="138" t="n"/>
      <c r="J45" s="139" t="n"/>
      <c r="K45" s="139" t="n"/>
      <c r="L45" s="137" t="n"/>
    </row>
    <row r="46" ht="21" customHeight="1" s="130">
      <c r="A46" s="131" t="n"/>
      <c r="B46" s="132" t="n"/>
      <c r="C46" s="132" t="n"/>
      <c r="D46" s="132" t="n"/>
      <c r="E46" s="132" t="n"/>
      <c r="F46" s="132" t="n"/>
      <c r="G46" s="136" t="n"/>
      <c r="H46" s="137" t="n"/>
      <c r="I46" s="138" t="n"/>
      <c r="J46" s="139" t="n"/>
      <c r="K46" s="139" t="n"/>
      <c r="L46" s="137" t="n"/>
    </row>
    <row r="47" ht="21" customHeight="1" s="130">
      <c r="A47" s="131" t="n"/>
      <c r="B47" s="132" t="n"/>
      <c r="C47" s="132" t="n"/>
      <c r="D47" s="132" t="n"/>
      <c r="E47" s="132" t="n"/>
      <c r="F47" s="132" t="n"/>
      <c r="G47" s="136" t="n"/>
      <c r="H47" s="137" t="n"/>
      <c r="I47" s="138" t="n"/>
      <c r="J47" s="139" t="n"/>
      <c r="K47" s="139" t="n"/>
      <c r="L47" s="137" t="n"/>
    </row>
    <row r="48" ht="21" customHeight="1" s="130">
      <c r="A48" s="131" t="n"/>
      <c r="B48" s="132" t="n"/>
      <c r="C48" s="132" t="n"/>
      <c r="D48" s="132" t="n"/>
      <c r="E48" s="132" t="n"/>
      <c r="F48" s="132" t="n"/>
      <c r="G48" s="136" t="n"/>
      <c r="H48" s="137" t="n"/>
      <c r="I48" s="138" t="n"/>
      <c r="J48" s="139" t="n"/>
      <c r="K48" s="139" t="n"/>
      <c r="L48" s="137" t="n"/>
    </row>
    <row r="49" ht="21" customHeight="1" s="130">
      <c r="A49" s="131" t="n"/>
      <c r="B49" s="132" t="n"/>
      <c r="C49" s="132" t="n"/>
      <c r="D49" s="132" t="n"/>
      <c r="E49" s="132" t="n"/>
      <c r="F49" s="132" t="n"/>
      <c r="G49" s="136" t="n"/>
      <c r="H49" s="137" t="n"/>
      <c r="I49" s="138" t="n"/>
      <c r="J49" s="139" t="n"/>
      <c r="K49" s="139" t="n"/>
      <c r="L49" s="137" t="n"/>
    </row>
    <row r="50" ht="21" customHeight="1" s="130">
      <c r="A50" s="131" t="n"/>
      <c r="B50" s="132" t="n"/>
      <c r="C50" s="132" t="n"/>
      <c r="D50" s="132" t="n"/>
      <c r="E50" s="132" t="n"/>
      <c r="F50" s="132" t="n"/>
      <c r="G50" s="136" t="n"/>
      <c r="H50" s="137" t="n"/>
      <c r="I50" s="138" t="n"/>
      <c r="J50" s="139" t="n"/>
      <c r="K50" s="139" t="n"/>
      <c r="L50" s="137" t="n"/>
    </row>
    <row r="51" ht="21" customHeight="1" s="130">
      <c r="A51" s="131" t="n"/>
      <c r="B51" s="132" t="n"/>
      <c r="C51" s="132" t="n"/>
      <c r="D51" s="132" t="n"/>
      <c r="E51" s="132" t="n"/>
      <c r="F51" s="132" t="n"/>
      <c r="G51" s="136" t="n"/>
      <c r="H51" s="137" t="n"/>
      <c r="I51" s="138" t="n"/>
      <c r="J51" s="139" t="n"/>
      <c r="K51" s="139" t="n"/>
      <c r="L51" s="137" t="n"/>
    </row>
    <row r="52" ht="21" customHeight="1" s="130">
      <c r="A52" s="131" t="n"/>
      <c r="B52" s="132" t="n"/>
      <c r="C52" s="132" t="n"/>
      <c r="D52" s="132" t="n"/>
      <c r="E52" s="132" t="n"/>
      <c r="F52" s="132" t="n"/>
      <c r="G52" s="136" t="n"/>
      <c r="H52" s="137" t="n"/>
      <c r="I52" s="138" t="n"/>
      <c r="J52" s="139" t="n"/>
      <c r="K52" s="139" t="n"/>
      <c r="L52" s="137" t="n"/>
    </row>
    <row r="53" ht="21" customHeight="1" s="130">
      <c r="A53" s="131" t="n"/>
      <c r="B53" s="132" t="n"/>
      <c r="C53" s="132" t="n"/>
      <c r="D53" s="132" t="n"/>
      <c r="E53" s="132" t="n"/>
      <c r="F53" s="132" t="n"/>
      <c r="G53" s="136" t="n"/>
      <c r="H53" s="137" t="n"/>
      <c r="I53" s="138" t="n"/>
      <c r="J53" s="139" t="n"/>
      <c r="K53" s="139" t="n"/>
      <c r="L53" s="137" t="n"/>
    </row>
    <row r="54" ht="21" customHeight="1" s="130">
      <c r="A54" s="131" t="n"/>
      <c r="B54" s="132" t="n"/>
      <c r="C54" s="132" t="n"/>
      <c r="D54" s="132" t="n"/>
      <c r="E54" s="132" t="n"/>
      <c r="F54" s="132" t="n"/>
      <c r="G54" s="136" t="n"/>
      <c r="H54" s="137" t="n"/>
      <c r="I54" s="138" t="n"/>
      <c r="J54" s="139" t="n"/>
      <c r="K54" s="139" t="n"/>
      <c r="L54" s="137" t="n"/>
    </row>
    <row r="55" ht="21" customHeight="1" s="130">
      <c r="A55" s="131" t="n"/>
      <c r="B55" s="132" t="n"/>
      <c r="C55" s="132" t="n"/>
      <c r="D55" s="132" t="n"/>
      <c r="E55" s="132" t="n"/>
      <c r="F55" s="132" t="n"/>
      <c r="G55" s="136" t="n"/>
      <c r="H55" s="137" t="n"/>
      <c r="I55" s="138" t="n"/>
      <c r="J55" s="139" t="n"/>
      <c r="K55" s="139" t="n"/>
      <c r="L55" s="137" t="n"/>
    </row>
    <row r="56" ht="21" customHeight="1" s="130">
      <c r="A56" s="131" t="n"/>
      <c r="B56" s="132" t="n"/>
      <c r="C56" s="132" t="n"/>
      <c r="D56" s="132" t="n"/>
      <c r="E56" s="132" t="n"/>
      <c r="F56" s="132" t="n"/>
      <c r="G56" s="136" t="n"/>
      <c r="H56" s="137" t="n"/>
      <c r="I56" s="138" t="n"/>
      <c r="J56" s="139" t="n"/>
      <c r="K56" s="139" t="n"/>
      <c r="L56" s="137" t="n"/>
    </row>
    <row r="57" ht="21" customHeight="1" s="130">
      <c r="A57" s="131" t="n"/>
      <c r="B57" s="132" t="n"/>
      <c r="C57" s="132" t="n"/>
      <c r="D57" s="132" t="n"/>
      <c r="E57" s="132" t="n"/>
      <c r="F57" s="132" t="n"/>
      <c r="G57" s="136" t="n"/>
      <c r="H57" s="137" t="n"/>
      <c r="I57" s="138" t="n"/>
      <c r="J57" s="139" t="n"/>
      <c r="K57" s="139" t="n"/>
      <c r="L57" s="137" t="n"/>
    </row>
    <row r="58" ht="21" customHeight="1" s="130">
      <c r="A58" s="131" t="n"/>
      <c r="B58" s="132" t="n"/>
      <c r="C58" s="132" t="n"/>
      <c r="D58" s="132" t="n"/>
      <c r="E58" s="132" t="n"/>
      <c r="F58" s="132" t="n"/>
      <c r="G58" s="136" t="n"/>
      <c r="H58" s="137" t="n"/>
      <c r="I58" s="138" t="n"/>
      <c r="J58" s="139" t="n"/>
      <c r="K58" s="139" t="n"/>
      <c r="L58" s="137" t="n"/>
    </row>
    <row r="59" ht="21" customHeight="1" s="130">
      <c r="A59" s="131" t="n"/>
      <c r="B59" s="132" t="n"/>
      <c r="C59" s="132" t="n"/>
      <c r="D59" s="132" t="n"/>
      <c r="E59" s="132" t="n"/>
      <c r="F59" s="132" t="n"/>
      <c r="G59" s="136" t="n"/>
      <c r="H59" s="137" t="n"/>
      <c r="I59" s="138" t="n"/>
      <c r="J59" s="139" t="n"/>
      <c r="K59" s="139" t="n"/>
      <c r="L59" s="137" t="n"/>
    </row>
    <row r="60" ht="21" customHeight="1" s="130">
      <c r="A60" s="131" t="n"/>
      <c r="B60" s="132" t="n"/>
      <c r="C60" s="132" t="n"/>
      <c r="D60" s="132" t="n"/>
      <c r="E60" s="132" t="n"/>
      <c r="F60" s="132" t="n"/>
      <c r="G60" s="136" t="n"/>
      <c r="H60" s="137" t="n"/>
      <c r="I60" s="138" t="n"/>
      <c r="J60" s="139" t="n"/>
      <c r="K60" s="139" t="n"/>
      <c r="L60" s="137" t="n"/>
    </row>
    <row r="61" ht="21" customHeight="1" s="130">
      <c r="A61" s="131" t="n"/>
      <c r="B61" s="132" t="n"/>
      <c r="C61" s="132" t="n"/>
      <c r="D61" s="132" t="n"/>
      <c r="E61" s="132" t="n"/>
      <c r="F61" s="132" t="n"/>
      <c r="G61" s="136" t="n"/>
      <c r="H61" s="137" t="n"/>
      <c r="I61" s="138" t="n"/>
      <c r="J61" s="139" t="n"/>
      <c r="K61" s="139" t="n"/>
      <c r="L61" s="137" t="n"/>
    </row>
    <row r="62" ht="21" customHeight="1" s="130">
      <c r="A62" s="131" t="n"/>
      <c r="B62" s="132" t="n"/>
      <c r="C62" s="132" t="n"/>
      <c r="D62" s="132" t="n"/>
      <c r="E62" s="132" t="n"/>
      <c r="F62" s="132" t="n"/>
      <c r="G62" s="136" t="n"/>
      <c r="H62" s="137" t="n"/>
      <c r="I62" s="138" t="n"/>
      <c r="J62" s="139" t="n"/>
      <c r="K62" s="139" t="n"/>
      <c r="L62" s="137" t="n"/>
    </row>
    <row r="63" ht="21" customHeight="1" s="130">
      <c r="A63" s="131" t="n"/>
      <c r="B63" s="132" t="n"/>
      <c r="C63" s="132" t="n"/>
      <c r="D63" s="132" t="n"/>
      <c r="E63" s="132" t="n"/>
      <c r="F63" s="132" t="n"/>
      <c r="G63" s="136" t="n"/>
      <c r="H63" s="137" t="n"/>
      <c r="I63" s="138" t="n"/>
      <c r="J63" s="139" t="n"/>
      <c r="K63" s="139" t="n"/>
      <c r="L63" s="137" t="n"/>
    </row>
    <row r="64" ht="21" customHeight="1" s="130">
      <c r="A64" s="131" t="n"/>
      <c r="B64" s="132" t="n"/>
      <c r="C64" s="132" t="n"/>
      <c r="D64" s="132" t="n"/>
      <c r="E64" s="132" t="n"/>
      <c r="F64" s="132" t="n"/>
      <c r="G64" s="136" t="n"/>
      <c r="H64" s="137" t="n"/>
      <c r="I64" s="138" t="n"/>
      <c r="J64" s="139" t="n"/>
      <c r="K64" s="139" t="n"/>
      <c r="L64" s="137" t="n"/>
    </row>
    <row r="65" ht="21" customHeight="1" s="130">
      <c r="A65" s="131" t="n"/>
      <c r="B65" s="132" t="n"/>
      <c r="C65" s="132" t="n"/>
      <c r="D65" s="132" t="n"/>
      <c r="E65" s="132" t="n"/>
      <c r="F65" s="132" t="n"/>
      <c r="G65" s="136" t="n"/>
      <c r="H65" s="137" t="n"/>
      <c r="I65" s="138" t="n"/>
      <c r="J65" s="139" t="n"/>
      <c r="K65" s="139" t="n"/>
      <c r="L65" s="137" t="n"/>
    </row>
    <row r="66" ht="21" customHeight="1" s="130">
      <c r="A66" s="131" t="n"/>
      <c r="B66" s="132" t="n"/>
      <c r="C66" s="132" t="n"/>
      <c r="D66" s="132" t="n"/>
      <c r="E66" s="132" t="n"/>
      <c r="F66" s="132" t="n"/>
      <c r="G66" s="136" t="n"/>
      <c r="H66" s="137" t="n"/>
      <c r="I66" s="138" t="n"/>
      <c r="J66" s="139" t="n"/>
      <c r="K66" s="139" t="n"/>
      <c r="L66" s="137" t="n"/>
    </row>
    <row r="67" ht="21" customHeight="1" s="130">
      <c r="A67" s="131" t="n"/>
      <c r="B67" s="132" t="n"/>
      <c r="C67" s="132" t="n"/>
      <c r="D67" s="132" t="n"/>
      <c r="E67" s="132" t="n"/>
      <c r="F67" s="132" t="n"/>
      <c r="G67" s="136" t="n"/>
      <c r="H67" s="137" t="n"/>
      <c r="I67" s="138" t="n"/>
      <c r="J67" s="139" t="n"/>
      <c r="K67" s="139" t="n"/>
      <c r="L67" s="137" t="n"/>
    </row>
    <row r="68" ht="21" customHeight="1" s="130">
      <c r="A68" s="131" t="n"/>
      <c r="B68" s="132" t="n"/>
      <c r="C68" s="132" t="n"/>
      <c r="D68" s="132" t="n"/>
      <c r="E68" s="132" t="n"/>
      <c r="F68" s="132" t="n"/>
      <c r="G68" s="136" t="n"/>
      <c r="H68" s="137" t="n"/>
      <c r="I68" s="138" t="n"/>
      <c r="J68" s="139" t="n"/>
      <c r="K68" s="139" t="n"/>
      <c r="L68" s="137" t="n"/>
    </row>
    <row r="69" ht="21" customHeight="1" s="130">
      <c r="A69" s="131" t="n"/>
      <c r="B69" s="132" t="n"/>
      <c r="C69" s="132" t="n"/>
      <c r="D69" s="132" t="n"/>
      <c r="E69" s="132" t="n"/>
      <c r="F69" s="132" t="n"/>
      <c r="G69" s="136" t="n"/>
      <c r="H69" s="137" t="n"/>
      <c r="I69" s="138" t="n"/>
      <c r="J69" s="139" t="n"/>
      <c r="K69" s="139" t="n"/>
      <c r="L69" s="137" t="n"/>
    </row>
    <row r="70" ht="21" customHeight="1" s="130">
      <c r="A70" s="131" t="n"/>
      <c r="B70" s="132" t="n"/>
      <c r="C70" s="132" t="n"/>
      <c r="D70" s="132" t="n"/>
      <c r="E70" s="132" t="n"/>
      <c r="F70" s="132" t="n"/>
      <c r="G70" s="136" t="n"/>
      <c r="H70" s="137" t="n"/>
      <c r="I70" s="138" t="n"/>
      <c r="J70" s="139" t="n"/>
      <c r="K70" s="139" t="n"/>
      <c r="L70" s="137" t="n"/>
    </row>
    <row r="71" ht="21" customHeight="1" s="130">
      <c r="A71" s="131" t="n"/>
      <c r="B71" s="132" t="n"/>
      <c r="C71" s="132" t="n"/>
      <c r="D71" s="132" t="n"/>
      <c r="E71" s="132" t="n"/>
      <c r="F71" s="132" t="n"/>
      <c r="G71" s="136" t="n"/>
      <c r="H71" s="137" t="n"/>
      <c r="I71" s="138" t="n"/>
      <c r="J71" s="139" t="n"/>
      <c r="K71" s="139" t="n"/>
      <c r="L71" s="137" t="n"/>
    </row>
    <row r="72" ht="21" customHeight="1" s="130">
      <c r="A72" s="131" t="n"/>
      <c r="B72" s="132" t="n"/>
      <c r="C72" s="132" t="n"/>
      <c r="D72" s="132" t="n"/>
      <c r="E72" s="132" t="n"/>
      <c r="F72" s="132" t="n"/>
      <c r="G72" s="136" t="n"/>
      <c r="H72" s="137" t="n"/>
      <c r="I72" s="138" t="n"/>
      <c r="J72" s="139" t="n"/>
      <c r="K72" s="139" t="n"/>
      <c r="L72" s="137" t="n"/>
    </row>
    <row r="73" ht="21" customHeight="1" s="130">
      <c r="A73" s="131" t="n"/>
      <c r="B73" s="132" t="n"/>
      <c r="C73" s="132" t="n"/>
      <c r="D73" s="132" t="n"/>
      <c r="E73" s="132" t="n"/>
      <c r="F73" s="132" t="n"/>
      <c r="G73" s="136" t="n"/>
      <c r="H73" s="137" t="n"/>
      <c r="I73" s="138" t="n"/>
      <c r="J73" s="139" t="n"/>
      <c r="K73" s="139" t="n"/>
      <c r="L73" s="137" t="n"/>
    </row>
    <row r="74" ht="21" customHeight="1" s="130">
      <c r="A74" s="131" t="n"/>
      <c r="B74" s="132" t="n"/>
      <c r="C74" s="132" t="n"/>
      <c r="D74" s="132" t="n"/>
      <c r="E74" s="132" t="n"/>
      <c r="F74" s="132" t="n"/>
      <c r="G74" s="136" t="n"/>
      <c r="H74" s="137" t="n"/>
      <c r="I74" s="138" t="n"/>
      <c r="J74" s="139" t="n"/>
      <c r="K74" s="139" t="n"/>
      <c r="L74" s="137" t="n"/>
    </row>
    <row r="75" ht="21" customHeight="1" s="130">
      <c r="A75" s="131" t="n"/>
      <c r="B75" s="132" t="n"/>
      <c r="C75" s="132" t="n"/>
      <c r="D75" s="132" t="n"/>
      <c r="E75" s="132" t="n"/>
      <c r="F75" s="132" t="n"/>
      <c r="G75" s="136" t="n"/>
      <c r="H75" s="137" t="n"/>
      <c r="I75" s="138" t="n"/>
      <c r="J75" s="139" t="n"/>
      <c r="K75" s="139" t="n"/>
      <c r="L75" s="137" t="n"/>
    </row>
    <row r="76" ht="21" customHeight="1" s="130">
      <c r="A76" s="131" t="n"/>
      <c r="B76" s="132" t="n"/>
      <c r="C76" s="132" t="n"/>
      <c r="D76" s="132" t="n"/>
      <c r="E76" s="132" t="n"/>
      <c r="F76" s="132" t="n"/>
      <c r="G76" s="136" t="n"/>
      <c r="H76" s="137" t="n"/>
      <c r="I76" s="138" t="n"/>
      <c r="J76" s="139" t="n"/>
      <c r="K76" s="139" t="n"/>
      <c r="L76" s="137" t="n"/>
    </row>
    <row r="77" ht="21" customHeight="1" s="130">
      <c r="A77" s="131" t="n"/>
      <c r="B77" s="132" t="n"/>
      <c r="C77" s="132" t="n"/>
      <c r="D77" s="132" t="n"/>
      <c r="E77" s="132" t="n"/>
      <c r="F77" s="132" t="n"/>
      <c r="G77" s="136" t="n"/>
      <c r="H77" s="137" t="n"/>
      <c r="I77" s="138" t="n"/>
      <c r="J77" s="139" t="n"/>
      <c r="K77" s="139" t="n"/>
      <c r="L77" s="137" t="n"/>
    </row>
    <row r="78" ht="21" customHeight="1" s="130">
      <c r="A78" s="131" t="n"/>
      <c r="B78" s="132" t="n"/>
      <c r="C78" s="132" t="n"/>
      <c r="D78" s="132" t="n"/>
      <c r="E78" s="132" t="n"/>
      <c r="F78" s="132" t="n"/>
      <c r="G78" s="136" t="n"/>
      <c r="H78" s="137" t="n"/>
      <c r="I78" s="138" t="n"/>
      <c r="J78" s="139" t="n"/>
      <c r="K78" s="139" t="n"/>
      <c r="L78" s="137" t="n"/>
    </row>
    <row r="79" ht="21" customHeight="1" s="130">
      <c r="A79" s="131" t="n"/>
      <c r="B79" s="132" t="n"/>
      <c r="C79" s="132" t="n"/>
      <c r="D79" s="132" t="n"/>
      <c r="E79" s="132" t="n"/>
      <c r="F79" s="132" t="n"/>
      <c r="G79" s="136" t="n"/>
      <c r="H79" s="137" t="n"/>
      <c r="I79" s="138" t="n"/>
      <c r="J79" s="139" t="n"/>
      <c r="K79" s="139" t="n"/>
      <c r="L79" s="137" t="n"/>
    </row>
    <row r="80" ht="21" customHeight="1" s="130">
      <c r="A80" s="131" t="n"/>
      <c r="B80" s="132" t="n"/>
      <c r="C80" s="132" t="n"/>
      <c r="D80" s="132" t="n"/>
      <c r="E80" s="132" t="n"/>
      <c r="F80" s="132" t="n"/>
      <c r="G80" s="136" t="n"/>
      <c r="H80" s="137" t="n"/>
      <c r="I80" s="138" t="n"/>
      <c r="J80" s="139" t="n"/>
      <c r="K80" s="139" t="n"/>
      <c r="L80" s="137" t="n"/>
    </row>
    <row r="81" ht="21" customHeight="1" s="130">
      <c r="A81" s="131" t="n"/>
      <c r="B81" s="132" t="n"/>
      <c r="C81" s="132" t="n"/>
      <c r="D81" s="132" t="n"/>
      <c r="E81" s="132" t="n"/>
      <c r="F81" s="132" t="n"/>
      <c r="G81" s="136" t="n"/>
      <c r="H81" s="137" t="n"/>
      <c r="I81" s="138" t="n"/>
      <c r="J81" s="139" t="n"/>
      <c r="K81" s="139" t="n"/>
      <c r="L81" s="137" t="n"/>
    </row>
    <row r="82" ht="21" customHeight="1" s="130">
      <c r="A82" s="131" t="n"/>
      <c r="B82" s="132" t="n"/>
      <c r="C82" s="132" t="n"/>
      <c r="D82" s="132" t="n"/>
      <c r="E82" s="132" t="n"/>
      <c r="F82" s="132" t="n"/>
      <c r="G82" s="136" t="n"/>
      <c r="H82" s="137" t="n"/>
      <c r="I82" s="138" t="n"/>
      <c r="J82" s="139" t="n"/>
      <c r="K82" s="139" t="n"/>
      <c r="L82" s="137" t="n"/>
    </row>
    <row r="83" ht="21" customHeight="1" s="130">
      <c r="A83" s="131" t="n"/>
      <c r="B83" s="132" t="n"/>
      <c r="C83" s="132" t="n"/>
      <c r="D83" s="132" t="n"/>
      <c r="E83" s="132" t="n"/>
      <c r="F83" s="132" t="n"/>
      <c r="G83" s="136" t="n"/>
      <c r="H83" s="137" t="n"/>
      <c r="I83" s="138" t="n"/>
      <c r="J83" s="139" t="n"/>
      <c r="K83" s="139" t="n"/>
      <c r="L83" s="137" t="n"/>
    </row>
    <row r="84" ht="21" customHeight="1" s="130">
      <c r="A84" s="131" t="n"/>
      <c r="B84" s="132" t="n"/>
      <c r="C84" s="132" t="n"/>
      <c r="D84" s="132" t="n"/>
      <c r="E84" s="132" t="n"/>
      <c r="F84" s="132" t="n"/>
      <c r="G84" s="136" t="n"/>
      <c r="H84" s="137" t="n"/>
      <c r="I84" s="138" t="n"/>
      <c r="J84" s="139" t="n"/>
      <c r="K84" s="139" t="n"/>
      <c r="L84" s="137" t="n"/>
    </row>
    <row r="85" ht="21" customHeight="1" s="130">
      <c r="A85" s="131" t="n"/>
      <c r="B85" s="132" t="n"/>
      <c r="C85" s="132" t="n"/>
      <c r="D85" s="132" t="n"/>
      <c r="E85" s="132" t="n"/>
      <c r="F85" s="132" t="n"/>
      <c r="G85" s="136" t="n"/>
      <c r="H85" s="137" t="n"/>
      <c r="I85" s="138" t="n"/>
      <c r="J85" s="139" t="n"/>
      <c r="K85" s="139" t="n"/>
      <c r="L85" s="137" t="n"/>
    </row>
    <row r="86" ht="21" customHeight="1" s="130">
      <c r="A86" s="131" t="n"/>
      <c r="B86" s="132" t="n"/>
      <c r="C86" s="132" t="n"/>
      <c r="D86" s="132" t="n"/>
      <c r="E86" s="132" t="n"/>
      <c r="F86" s="132" t="n"/>
      <c r="G86" s="136" t="n"/>
      <c r="H86" s="137" t="n"/>
      <c r="I86" s="138" t="n"/>
      <c r="J86" s="139" t="n"/>
      <c r="K86" s="139" t="n"/>
      <c r="L86" s="137" t="n"/>
    </row>
    <row r="87" ht="21" customHeight="1" s="130">
      <c r="A87" s="131" t="n"/>
      <c r="B87" s="132" t="n"/>
      <c r="C87" s="132" t="n"/>
      <c r="D87" s="132" t="n"/>
      <c r="E87" s="132" t="n"/>
      <c r="F87" s="132" t="n"/>
      <c r="G87" s="136" t="n"/>
      <c r="H87" s="137" t="n"/>
      <c r="I87" s="138" t="n"/>
      <c r="J87" s="139" t="n"/>
      <c r="K87" s="139" t="n"/>
      <c r="L87" s="137" t="n"/>
    </row>
    <row r="88" ht="21" customHeight="1" s="130">
      <c r="A88" s="131" t="n"/>
      <c r="B88" s="132" t="n"/>
      <c r="C88" s="132" t="n"/>
      <c r="D88" s="132" t="n"/>
      <c r="E88" s="132" t="n"/>
      <c r="F88" s="132" t="n"/>
      <c r="G88" s="136" t="n"/>
      <c r="H88" s="137" t="n"/>
      <c r="I88" s="138" t="n"/>
      <c r="J88" s="139" t="n"/>
      <c r="K88" s="139" t="n"/>
      <c r="L88" s="137" t="n"/>
    </row>
    <row r="89" ht="21" customHeight="1" s="130">
      <c r="A89" s="131" t="n"/>
      <c r="B89" s="132" t="n"/>
      <c r="C89" s="132" t="n"/>
      <c r="D89" s="132" t="n"/>
      <c r="E89" s="132" t="n"/>
      <c r="F89" s="132" t="n"/>
      <c r="G89" s="136" t="n"/>
      <c r="H89" s="137" t="n"/>
      <c r="I89" s="138" t="n"/>
      <c r="J89" s="139" t="n"/>
      <c r="K89" s="139" t="n"/>
      <c r="L89" s="137" t="n"/>
    </row>
    <row r="90" ht="21" customHeight="1" s="130">
      <c r="A90" s="131" t="n"/>
      <c r="B90" s="132" t="n"/>
      <c r="C90" s="132" t="n"/>
      <c r="D90" s="132" t="n"/>
      <c r="E90" s="132" t="n"/>
      <c r="F90" s="132" t="n"/>
      <c r="G90" s="136" t="n"/>
      <c r="H90" s="137" t="n"/>
      <c r="I90" s="138" t="n"/>
      <c r="J90" s="139" t="n"/>
      <c r="K90" s="139" t="n"/>
      <c r="L90" s="137" t="n"/>
    </row>
    <row r="91" ht="21" customHeight="1" s="130">
      <c r="A91" s="131" t="n"/>
      <c r="B91" s="132" t="n"/>
      <c r="C91" s="132" t="n"/>
      <c r="D91" s="132" t="n"/>
      <c r="E91" s="132" t="n"/>
      <c r="F91" s="132" t="n"/>
      <c r="G91" s="136" t="n"/>
      <c r="H91" s="137" t="n"/>
      <c r="I91" s="138" t="n"/>
      <c r="J91" s="139" t="n"/>
      <c r="K91" s="139" t="n"/>
      <c r="L91" s="137" t="n"/>
    </row>
    <row r="92" ht="21" customHeight="1" s="130">
      <c r="A92" s="131" t="n"/>
      <c r="B92" s="132" t="n"/>
      <c r="C92" s="132" t="n"/>
      <c r="D92" s="132" t="n"/>
      <c r="E92" s="132" t="n"/>
      <c r="F92" s="132" t="n"/>
      <c r="G92" s="136" t="n"/>
      <c r="H92" s="137" t="n"/>
      <c r="I92" s="138" t="n"/>
      <c r="J92" s="139" t="n"/>
      <c r="K92" s="139" t="n"/>
      <c r="L92" s="137" t="n"/>
    </row>
    <row r="93" ht="21" customHeight="1" s="130">
      <c r="A93" s="131" t="n"/>
      <c r="B93" s="132" t="n"/>
      <c r="C93" s="132" t="n"/>
      <c r="D93" s="132" t="n"/>
      <c r="E93" s="132" t="n"/>
      <c r="F93" s="132" t="n"/>
      <c r="G93" s="136" t="n"/>
      <c r="H93" s="137" t="n"/>
      <c r="I93" s="138" t="n"/>
      <c r="J93" s="139" t="n"/>
      <c r="K93" s="139" t="n"/>
      <c r="L93" s="137" t="n"/>
    </row>
    <row r="94" ht="21" customHeight="1" s="130">
      <c r="A94" s="131" t="n"/>
      <c r="B94" s="132" t="n"/>
      <c r="C94" s="132" t="n"/>
      <c r="D94" s="132" t="n"/>
      <c r="E94" s="132" t="n"/>
      <c r="F94" s="132" t="n"/>
      <c r="G94" s="136" t="n"/>
      <c r="H94" s="137" t="n"/>
      <c r="I94" s="138" t="n"/>
      <c r="J94" s="139" t="n"/>
      <c r="K94" s="139" t="n"/>
      <c r="L94" s="137" t="n"/>
    </row>
    <row r="95" ht="21" customHeight="1" s="130">
      <c r="A95" s="131" t="n"/>
      <c r="B95" s="132" t="n"/>
      <c r="C95" s="132" t="n"/>
      <c r="D95" s="132" t="n"/>
      <c r="E95" s="132" t="n"/>
      <c r="F95" s="132" t="n"/>
      <c r="G95" s="136" t="n"/>
      <c r="H95" s="137" t="n"/>
      <c r="I95" s="138" t="n"/>
      <c r="J95" s="139" t="n"/>
      <c r="K95" s="139" t="n"/>
      <c r="L95" s="137" t="n"/>
    </row>
    <row r="96" ht="21" customHeight="1" s="130">
      <c r="A96" s="131" t="n"/>
      <c r="B96" s="132" t="n"/>
      <c r="C96" s="132" t="n"/>
      <c r="D96" s="132" t="n"/>
      <c r="E96" s="132" t="n"/>
      <c r="F96" s="132" t="n"/>
      <c r="G96" s="136" t="n"/>
      <c r="H96" s="137" t="n"/>
      <c r="I96" s="138" t="n"/>
      <c r="J96" s="139" t="n"/>
      <c r="K96" s="139" t="n"/>
      <c r="L96" s="137" t="n"/>
    </row>
    <row r="97" ht="21" customHeight="1" s="130">
      <c r="A97" s="131" t="n"/>
      <c r="B97" s="132" t="n"/>
      <c r="C97" s="132" t="n"/>
      <c r="D97" s="132" t="n"/>
      <c r="E97" s="132" t="n"/>
      <c r="F97" s="132" t="n"/>
      <c r="G97" s="136" t="n"/>
      <c r="H97" s="137" t="n"/>
      <c r="I97" s="138" t="n"/>
      <c r="J97" s="139" t="n"/>
      <c r="K97" s="139" t="n"/>
      <c r="L97" s="137" t="n"/>
    </row>
    <row r="98" ht="21" customHeight="1" s="130">
      <c r="A98" s="131" t="n"/>
      <c r="B98" s="132" t="n"/>
      <c r="C98" s="132" t="n"/>
      <c r="D98" s="132" t="n"/>
      <c r="E98" s="132" t="n"/>
      <c r="F98" s="132" t="n"/>
      <c r="G98" s="136" t="n"/>
      <c r="H98" s="137" t="n"/>
      <c r="I98" s="138" t="n"/>
      <c r="J98" s="139" t="n"/>
      <c r="K98" s="139" t="n"/>
      <c r="L98" s="137" t="n"/>
    </row>
    <row r="99" ht="21" customHeight="1" s="130">
      <c r="A99" s="131" t="n"/>
      <c r="B99" s="132" t="n"/>
      <c r="C99" s="132" t="n"/>
      <c r="D99" s="132" t="n"/>
      <c r="E99" s="132" t="n"/>
      <c r="F99" s="132" t="n"/>
      <c r="G99" s="136" t="n"/>
      <c r="H99" s="137" t="n"/>
      <c r="I99" s="138" t="n"/>
      <c r="J99" s="139" t="n"/>
      <c r="K99" s="139" t="n"/>
      <c r="L99" s="137" t="n"/>
    </row>
    <row r="100" ht="21" customHeight="1" s="130">
      <c r="A100" s="131" t="n"/>
      <c r="B100" s="132" t="n"/>
      <c r="C100" s="132" t="n"/>
      <c r="D100" s="132" t="n"/>
      <c r="E100" s="132" t="n"/>
      <c r="F100" s="132" t="n"/>
      <c r="G100" s="136" t="n"/>
      <c r="H100" s="137" t="n"/>
      <c r="I100" s="138" t="n"/>
      <c r="J100" s="139" t="n"/>
      <c r="K100" s="139" t="n"/>
      <c r="L100" s="137" t="n"/>
    </row>
    <row r="101" ht="21" customHeight="1" s="130">
      <c r="A101" s="131" t="n"/>
      <c r="B101" s="132" t="n"/>
      <c r="C101" s="132" t="n"/>
      <c r="D101" s="132" t="n"/>
      <c r="E101" s="132" t="n"/>
      <c r="F101" s="132" t="n"/>
      <c r="G101" s="136" t="n"/>
      <c r="H101" s="137" t="n"/>
      <c r="I101" s="138" t="n"/>
      <c r="J101" s="139" t="n"/>
      <c r="K101" s="139" t="n"/>
      <c r="L101" s="137" t="n"/>
    </row>
    <row r="102" ht="21" customHeight="1" s="130">
      <c r="A102" s="131" t="n"/>
      <c r="B102" s="132" t="n"/>
      <c r="C102" s="132" t="n"/>
      <c r="D102" s="132" t="n"/>
      <c r="E102" s="132" t="n"/>
      <c r="F102" s="132" t="n"/>
      <c r="G102" s="136" t="n"/>
      <c r="H102" s="137" t="n"/>
      <c r="I102" s="138" t="n"/>
      <c r="J102" s="139" t="n"/>
      <c r="K102" s="139" t="n"/>
      <c r="L102" s="137" t="n"/>
    </row>
    <row r="103" ht="21" customHeight="1" s="130">
      <c r="A103" s="131" t="n"/>
      <c r="B103" s="132" t="n"/>
      <c r="C103" s="132" t="n"/>
      <c r="D103" s="132" t="n"/>
      <c r="E103" s="132" t="n"/>
      <c r="F103" s="132" t="n"/>
      <c r="G103" s="136" t="n"/>
      <c r="H103" s="137" t="n"/>
      <c r="I103" s="138" t="n"/>
      <c r="J103" s="139" t="n"/>
      <c r="K103" s="139" t="n"/>
      <c r="L103" s="137" t="n"/>
    </row>
    <row r="104" ht="21" customHeight="1" s="130">
      <c r="A104" s="131" t="n"/>
      <c r="B104" s="132" t="n"/>
      <c r="C104" s="132" t="n"/>
      <c r="D104" s="132" t="n"/>
      <c r="E104" s="132" t="n"/>
      <c r="F104" s="132" t="n"/>
      <c r="G104" s="136" t="n"/>
      <c r="H104" s="137" t="n"/>
      <c r="I104" s="138" t="n"/>
      <c r="J104" s="139" t="n"/>
      <c r="K104" s="139" t="n"/>
      <c r="L104" s="137" t="n"/>
    </row>
    <row r="105" ht="21" customHeight="1" s="130">
      <c r="A105" s="131" t="n"/>
      <c r="B105" s="132" t="n"/>
      <c r="C105" s="132" t="n"/>
      <c r="D105" s="132" t="n"/>
      <c r="E105" s="132" t="n"/>
      <c r="F105" s="132" t="n"/>
      <c r="G105" s="136" t="n"/>
      <c r="H105" s="137" t="n"/>
      <c r="I105" s="138" t="n"/>
      <c r="J105" s="139" t="n"/>
      <c r="K105" s="139" t="n"/>
      <c r="L105" s="137" t="n"/>
    </row>
    <row r="106" ht="21" customHeight="1" s="130">
      <c r="A106" s="131" t="n"/>
      <c r="B106" s="132" t="n"/>
      <c r="C106" s="132" t="n"/>
      <c r="D106" s="132" t="n"/>
      <c r="E106" s="132" t="n"/>
      <c r="F106" s="132" t="n"/>
      <c r="G106" s="136" t="n"/>
      <c r="H106" s="137" t="n"/>
      <c r="I106" s="138" t="n"/>
      <c r="J106" s="139" t="n"/>
      <c r="K106" s="139" t="n"/>
      <c r="L106" s="137" t="n"/>
    </row>
    <row r="107" ht="21" customHeight="1" s="130">
      <c r="A107" s="131" t="n"/>
      <c r="B107" s="132" t="n"/>
      <c r="C107" s="132" t="n"/>
      <c r="D107" s="132" t="n"/>
      <c r="E107" s="132" t="n"/>
      <c r="F107" s="132" t="n"/>
      <c r="G107" s="136" t="n"/>
      <c r="H107" s="137" t="n"/>
      <c r="I107" s="138" t="n"/>
      <c r="J107" s="139" t="n"/>
      <c r="K107" s="139" t="n"/>
      <c r="L107" s="137" t="n"/>
    </row>
    <row r="108" ht="21" customHeight="1" s="130">
      <c r="A108" s="131" t="n"/>
      <c r="B108" s="132" t="n"/>
      <c r="C108" s="132" t="n"/>
      <c r="D108" s="132" t="n"/>
      <c r="E108" s="132" t="n"/>
      <c r="F108" s="132" t="n"/>
      <c r="G108" s="136" t="n"/>
      <c r="H108" s="137" t="n"/>
      <c r="I108" s="138" t="n"/>
      <c r="J108" s="139" t="n"/>
      <c r="K108" s="139" t="n"/>
      <c r="L108" s="137" t="n"/>
    </row>
    <row r="109" ht="21" customHeight="1" s="130">
      <c r="A109" s="131" t="n"/>
      <c r="B109" s="132" t="n"/>
      <c r="C109" s="132" t="n"/>
      <c r="D109" s="132" t="n"/>
      <c r="E109" s="132" t="n"/>
      <c r="F109" s="132" t="n"/>
      <c r="G109" s="136" t="n"/>
      <c r="H109" s="137" t="n"/>
      <c r="I109" s="138" t="n"/>
      <c r="J109" s="139" t="n"/>
      <c r="K109" s="139" t="n"/>
      <c r="L109" s="137" t="n"/>
    </row>
    <row r="110" ht="21" customHeight="1" s="130">
      <c r="A110" s="131" t="n"/>
      <c r="B110" s="132" t="n"/>
      <c r="C110" s="132" t="n"/>
      <c r="D110" s="132" t="n"/>
      <c r="E110" s="132" t="n"/>
      <c r="F110" s="132" t="n"/>
      <c r="G110" s="136" t="n"/>
      <c r="H110" s="137" t="n"/>
      <c r="I110" s="138" t="n"/>
      <c r="J110" s="139" t="n"/>
      <c r="K110" s="139" t="n"/>
      <c r="L110" s="137" t="n"/>
    </row>
    <row r="111" ht="21" customHeight="1" s="130">
      <c r="A111" s="131" t="n"/>
      <c r="B111" s="132" t="n"/>
      <c r="C111" s="132" t="n"/>
      <c r="D111" s="132" t="n"/>
      <c r="E111" s="132" t="n"/>
      <c r="F111" s="132" t="n"/>
      <c r="G111" s="136" t="n"/>
      <c r="H111" s="137" t="n"/>
      <c r="I111" s="138" t="n"/>
      <c r="J111" s="139" t="n"/>
      <c r="K111" s="139" t="n"/>
      <c r="L111" s="137" t="n"/>
    </row>
    <row r="112" ht="21" customHeight="1" s="130">
      <c r="A112" s="131" t="n"/>
      <c r="B112" s="132" t="n"/>
      <c r="C112" s="132" t="n"/>
      <c r="D112" s="132" t="n"/>
      <c r="E112" s="132" t="n"/>
      <c r="F112" s="132" t="n"/>
      <c r="G112" s="136" t="n"/>
      <c r="H112" s="137" t="n"/>
      <c r="I112" s="138" t="n"/>
      <c r="J112" s="139" t="n"/>
      <c r="K112" s="139" t="n"/>
      <c r="L112" s="137" t="n"/>
    </row>
    <row r="113" ht="21" customHeight="1" s="130">
      <c r="A113" s="131" t="n"/>
      <c r="B113" s="132" t="n"/>
      <c r="C113" s="132" t="n"/>
      <c r="D113" s="132" t="n"/>
      <c r="E113" s="132" t="n"/>
      <c r="F113" s="132" t="n"/>
      <c r="G113" s="136" t="n"/>
      <c r="H113" s="137" t="n"/>
      <c r="I113" s="138" t="n"/>
      <c r="J113" s="139" t="n"/>
      <c r="K113" s="139" t="n"/>
      <c r="L113" s="137" t="n"/>
    </row>
    <row r="114" ht="21" customHeight="1" s="130">
      <c r="A114" s="131" t="n"/>
      <c r="B114" s="132" t="n"/>
      <c r="C114" s="132" t="n"/>
      <c r="D114" s="132" t="n"/>
      <c r="E114" s="132" t="n"/>
      <c r="F114" s="132" t="n"/>
      <c r="G114" s="136" t="n"/>
      <c r="H114" s="137" t="n"/>
      <c r="I114" s="138" t="n"/>
      <c r="J114" s="139" t="n"/>
      <c r="K114" s="139" t="n"/>
      <c r="L114" s="137" t="n"/>
    </row>
    <row r="115" ht="21" customHeight="1" s="130">
      <c r="A115" s="131" t="n"/>
      <c r="B115" s="132" t="n"/>
      <c r="C115" s="132" t="n"/>
      <c r="D115" s="132" t="n"/>
      <c r="E115" s="132" t="n"/>
      <c r="F115" s="132" t="n"/>
      <c r="G115" s="136" t="n"/>
      <c r="H115" s="137" t="n"/>
      <c r="I115" s="138" t="n"/>
      <c r="J115" s="139" t="n"/>
      <c r="K115" s="139" t="n"/>
      <c r="L115" s="137" t="n"/>
    </row>
    <row r="116" ht="21" customHeight="1" s="130">
      <c r="A116" s="131" t="n"/>
      <c r="B116" s="132" t="n"/>
      <c r="C116" s="132" t="n"/>
      <c r="D116" s="132" t="n"/>
      <c r="E116" s="132" t="n"/>
      <c r="F116" s="132" t="n"/>
      <c r="G116" s="136" t="n"/>
      <c r="H116" s="137" t="n"/>
      <c r="I116" s="138" t="n"/>
      <c r="J116" s="139" t="n"/>
      <c r="K116" s="139" t="n"/>
      <c r="L116" s="137" t="n"/>
    </row>
    <row r="117" ht="21" customHeight="1" s="130">
      <c r="A117" s="131" t="n"/>
      <c r="B117" s="132" t="n"/>
      <c r="C117" s="132" t="n"/>
      <c r="D117" s="132" t="n"/>
      <c r="E117" s="132" t="n"/>
      <c r="F117" s="132" t="n"/>
      <c r="G117" s="136" t="n"/>
      <c r="H117" s="137" t="n"/>
      <c r="I117" s="138" t="n"/>
      <c r="J117" s="139" t="n"/>
      <c r="K117" s="139" t="n"/>
      <c r="L117" s="137" t="n"/>
    </row>
    <row r="118" ht="21" customHeight="1" s="130">
      <c r="A118" s="131" t="n"/>
      <c r="B118" s="132" t="n"/>
      <c r="C118" s="132" t="n"/>
      <c r="D118" s="132" t="n"/>
      <c r="E118" s="132" t="n"/>
      <c r="F118" s="132" t="n"/>
      <c r="G118" s="136" t="n"/>
      <c r="H118" s="137" t="n"/>
      <c r="I118" s="138" t="n"/>
      <c r="J118" s="139" t="n"/>
      <c r="K118" s="139" t="n"/>
      <c r="L118" s="137" t="n"/>
    </row>
    <row r="119" ht="21" customHeight="1" s="130">
      <c r="A119" s="131" t="n"/>
      <c r="B119" s="132" t="n"/>
      <c r="C119" s="132" t="n"/>
      <c r="D119" s="132" t="n"/>
      <c r="E119" s="132" t="n"/>
      <c r="F119" s="132" t="n"/>
      <c r="G119" s="136" t="n"/>
      <c r="H119" s="137" t="n"/>
      <c r="I119" s="138" t="n"/>
      <c r="J119" s="139" t="n"/>
      <c r="K119" s="139" t="n"/>
      <c r="L119" s="137" t="n"/>
    </row>
    <row r="120" ht="21" customHeight="1" s="130">
      <c r="A120" s="131" t="n"/>
      <c r="B120" s="132" t="n"/>
      <c r="C120" s="132" t="n"/>
      <c r="D120" s="132" t="n"/>
      <c r="E120" s="132" t="n"/>
      <c r="F120" s="132" t="n"/>
      <c r="G120" s="136" t="n"/>
      <c r="H120" s="137" t="n"/>
      <c r="I120" s="138" t="n"/>
      <c r="J120" s="139" t="n"/>
      <c r="K120" s="139" t="n"/>
      <c r="L120" s="137" t="n"/>
    </row>
    <row r="121" ht="21" customHeight="1" s="130">
      <c r="A121" s="131" t="n"/>
      <c r="B121" s="132" t="n"/>
      <c r="C121" s="132" t="n"/>
      <c r="D121" s="132" t="n"/>
      <c r="E121" s="132" t="n"/>
      <c r="F121" s="132" t="n"/>
      <c r="G121" s="136" t="n"/>
      <c r="H121" s="137" t="n"/>
      <c r="I121" s="138" t="n"/>
      <c r="J121" s="139" t="n"/>
      <c r="K121" s="139" t="n"/>
      <c r="L121" s="137" t="n"/>
    </row>
    <row r="122" ht="21" customHeight="1" s="130">
      <c r="A122" s="131" t="n"/>
      <c r="B122" s="132" t="n"/>
      <c r="C122" s="132" t="n"/>
      <c r="D122" s="132" t="n"/>
      <c r="E122" s="132" t="n"/>
      <c r="F122" s="132" t="n"/>
      <c r="G122" s="136" t="n"/>
      <c r="H122" s="137" t="n"/>
      <c r="I122" s="138" t="n"/>
      <c r="J122" s="139" t="n"/>
      <c r="K122" s="139" t="n"/>
      <c r="L122" s="137" t="n"/>
    </row>
    <row r="123" ht="21" customHeight="1" s="130">
      <c r="A123" s="131" t="n"/>
      <c r="B123" s="132" t="n"/>
      <c r="C123" s="132" t="n"/>
      <c r="D123" s="132" t="n"/>
      <c r="E123" s="132" t="n"/>
      <c r="F123" s="132" t="n"/>
      <c r="G123" s="136" t="n"/>
      <c r="H123" s="137" t="n"/>
      <c r="I123" s="138" t="n"/>
      <c r="J123" s="139" t="n"/>
      <c r="K123" s="139" t="n"/>
      <c r="L123" s="137" t="n"/>
    </row>
    <row r="124" ht="21" customHeight="1" s="130">
      <c r="A124" s="131" t="n"/>
      <c r="B124" s="132" t="n"/>
      <c r="C124" s="132" t="n"/>
      <c r="D124" s="132" t="n"/>
      <c r="E124" s="132" t="n"/>
      <c r="F124" s="132" t="n"/>
      <c r="G124" s="136" t="n"/>
      <c r="H124" s="137" t="n"/>
      <c r="I124" s="138" t="n"/>
      <c r="J124" s="139" t="n"/>
      <c r="K124" s="139" t="n"/>
      <c r="L124" s="137" t="n"/>
    </row>
    <row r="125" ht="21" customHeight="1" s="130">
      <c r="A125" s="131" t="n"/>
      <c r="B125" s="132" t="n"/>
      <c r="C125" s="132" t="n"/>
      <c r="D125" s="132" t="n"/>
      <c r="E125" s="132" t="n"/>
      <c r="F125" s="132" t="n"/>
      <c r="G125" s="136" t="n"/>
      <c r="H125" s="137" t="n"/>
      <c r="I125" s="138" t="n"/>
      <c r="J125" s="139" t="n"/>
      <c r="K125" s="139" t="n"/>
      <c r="L125" s="137" t="n"/>
    </row>
    <row r="126" ht="21" customHeight="1" s="130">
      <c r="A126" s="131" t="n"/>
      <c r="B126" s="132" t="n"/>
      <c r="C126" s="132" t="n"/>
      <c r="D126" s="132" t="n"/>
      <c r="E126" s="132" t="n"/>
      <c r="F126" s="132" t="n"/>
      <c r="G126" s="136" t="n"/>
      <c r="H126" s="137" t="n"/>
      <c r="I126" s="138" t="n"/>
      <c r="J126" s="139" t="n"/>
      <c r="K126" s="139" t="n"/>
      <c r="L126" s="137" t="n"/>
    </row>
    <row r="127" ht="21" customHeight="1" s="130">
      <c r="A127" s="131" t="n"/>
      <c r="B127" s="132" t="n"/>
      <c r="C127" s="132" t="n"/>
      <c r="D127" s="132" t="n"/>
      <c r="E127" s="132" t="n"/>
      <c r="F127" s="132" t="n"/>
      <c r="G127" s="136" t="n"/>
      <c r="H127" s="137" t="n"/>
      <c r="I127" s="138" t="n"/>
      <c r="J127" s="139" t="n"/>
      <c r="K127" s="139" t="n"/>
      <c r="L127" s="137" t="n"/>
    </row>
    <row r="128" ht="21" customHeight="1" s="130">
      <c r="A128" s="131" t="n"/>
      <c r="B128" s="132" t="n"/>
      <c r="C128" s="132" t="n"/>
      <c r="D128" s="132" t="n"/>
      <c r="E128" s="132" t="n"/>
      <c r="F128" s="132" t="n"/>
      <c r="G128" s="136" t="n"/>
      <c r="H128" s="137" t="n"/>
      <c r="I128" s="138" t="n"/>
      <c r="J128" s="139" t="n"/>
      <c r="K128" s="139" t="n"/>
      <c r="L128" s="137" t="n"/>
    </row>
    <row r="129" ht="21" customHeight="1" s="130">
      <c r="A129" s="131" t="n"/>
      <c r="B129" s="132" t="n"/>
      <c r="C129" s="132" t="n"/>
      <c r="D129" s="132" t="n"/>
      <c r="E129" s="132" t="n"/>
      <c r="F129" s="132" t="n"/>
      <c r="G129" s="136" t="n"/>
      <c r="H129" s="137" t="n"/>
      <c r="I129" s="138" t="n"/>
      <c r="J129" s="139" t="n"/>
      <c r="K129" s="139" t="n"/>
      <c r="L129" s="137" t="n"/>
    </row>
    <row r="130" ht="21" customHeight="1" s="130">
      <c r="A130" s="131" t="n"/>
      <c r="B130" s="132" t="n"/>
      <c r="C130" s="132" t="n"/>
      <c r="D130" s="132" t="n"/>
      <c r="E130" s="132" t="n"/>
      <c r="F130" s="132" t="n"/>
      <c r="G130" s="136" t="n"/>
      <c r="H130" s="137" t="n"/>
      <c r="I130" s="138" t="n"/>
      <c r="J130" s="139" t="n"/>
      <c r="K130" s="139" t="n"/>
      <c r="L130" s="137" t="n"/>
    </row>
    <row r="131" ht="21" customHeight="1" s="130">
      <c r="A131" s="131" t="n"/>
      <c r="B131" s="132" t="n"/>
      <c r="C131" s="132" t="n"/>
      <c r="D131" s="132" t="n"/>
      <c r="E131" s="132" t="n"/>
      <c r="F131" s="132" t="n"/>
      <c r="G131" s="136" t="n"/>
      <c r="H131" s="137" t="n"/>
      <c r="I131" s="138" t="n"/>
      <c r="J131" s="139" t="n"/>
      <c r="K131" s="139" t="n"/>
      <c r="L131" s="137" t="n"/>
    </row>
    <row r="132" ht="21" customHeight="1" s="130">
      <c r="A132" s="131" t="n"/>
      <c r="B132" s="132" t="n"/>
      <c r="C132" s="132" t="n"/>
      <c r="D132" s="132" t="n"/>
      <c r="E132" s="132" t="n"/>
      <c r="F132" s="132" t="n"/>
      <c r="G132" s="136" t="n"/>
      <c r="H132" s="137" t="n"/>
      <c r="I132" s="138" t="n"/>
      <c r="J132" s="139" t="n"/>
      <c r="K132" s="139" t="n"/>
      <c r="L132" s="137" t="n"/>
    </row>
    <row r="133" ht="21" customHeight="1" s="130">
      <c r="A133" s="131" t="n"/>
      <c r="B133" s="132" t="n"/>
      <c r="C133" s="132" t="n"/>
      <c r="D133" s="132" t="n"/>
      <c r="E133" s="132" t="n"/>
      <c r="F133" s="132" t="n"/>
      <c r="G133" s="136" t="n"/>
      <c r="H133" s="137" t="n"/>
      <c r="I133" s="138" t="n"/>
      <c r="J133" s="139" t="n"/>
      <c r="K133" s="139" t="n"/>
      <c r="L133" s="137" t="n"/>
    </row>
    <row r="134" ht="21" customHeight="1" s="130">
      <c r="A134" s="131" t="n"/>
      <c r="B134" s="132" t="n"/>
      <c r="C134" s="132" t="n"/>
      <c r="D134" s="132" t="n"/>
      <c r="E134" s="132" t="n"/>
      <c r="F134" s="132" t="n"/>
      <c r="G134" s="136" t="n"/>
      <c r="H134" s="137" t="n"/>
      <c r="I134" s="138" t="n"/>
      <c r="J134" s="139" t="n"/>
      <c r="K134" s="139" t="n"/>
      <c r="L134" s="137" t="n"/>
    </row>
    <row r="135" ht="21" customHeight="1" s="130">
      <c r="A135" s="131" t="n"/>
      <c r="B135" s="132" t="n"/>
      <c r="C135" s="132" t="n"/>
      <c r="D135" s="132" t="n"/>
      <c r="E135" s="132" t="n"/>
      <c r="F135" s="132" t="n"/>
      <c r="G135" s="136" t="n"/>
      <c r="H135" s="137" t="n"/>
      <c r="I135" s="138" t="n"/>
      <c r="J135" s="139" t="n"/>
      <c r="K135" s="139" t="n"/>
      <c r="L135" s="137" t="n"/>
    </row>
    <row r="136" ht="21" customHeight="1" s="130">
      <c r="A136" s="131" t="n"/>
      <c r="B136" s="132" t="n"/>
      <c r="C136" s="132" t="n"/>
      <c r="D136" s="132" t="n"/>
      <c r="E136" s="132" t="n"/>
      <c r="F136" s="132" t="n"/>
      <c r="G136" s="136" t="n"/>
      <c r="H136" s="137" t="n"/>
      <c r="I136" s="138" t="n"/>
      <c r="J136" s="139" t="n"/>
      <c r="K136" s="139" t="n"/>
      <c r="L136" s="137" t="n"/>
    </row>
    <row r="137" ht="21" customHeight="1" s="130">
      <c r="A137" s="131" t="n"/>
      <c r="B137" s="132" t="n"/>
      <c r="C137" s="132" t="n"/>
      <c r="D137" s="132" t="n"/>
      <c r="E137" s="132" t="n"/>
      <c r="F137" s="132" t="n"/>
      <c r="G137" s="136" t="n"/>
      <c r="H137" s="137" t="n"/>
      <c r="I137" s="138" t="n"/>
      <c r="J137" s="139" t="n"/>
      <c r="K137" s="139" t="n"/>
      <c r="L137" s="137" t="n"/>
    </row>
    <row r="138" ht="21" customHeight="1" s="130">
      <c r="A138" s="131" t="n"/>
      <c r="B138" s="132" t="n"/>
      <c r="C138" s="132" t="n"/>
      <c r="D138" s="132" t="n"/>
      <c r="E138" s="132" t="n"/>
      <c r="F138" s="132" t="n"/>
      <c r="G138" s="136" t="n"/>
      <c r="H138" s="137" t="n"/>
      <c r="I138" s="138" t="n"/>
      <c r="J138" s="139" t="n"/>
      <c r="K138" s="139" t="n"/>
      <c r="L138" s="137" t="n"/>
    </row>
    <row r="139" ht="21" customHeight="1" s="130">
      <c r="A139" s="131" t="n"/>
      <c r="B139" s="132" t="n"/>
      <c r="C139" s="132" t="n"/>
      <c r="D139" s="132" t="n"/>
      <c r="E139" s="132" t="n"/>
      <c r="F139" s="132" t="n"/>
      <c r="G139" s="136" t="n"/>
      <c r="H139" s="137" t="n"/>
      <c r="I139" s="138" t="n"/>
      <c r="J139" s="139" t="n"/>
      <c r="K139" s="139" t="n"/>
      <c r="L139" s="137" t="n"/>
    </row>
    <row r="140" ht="21" customHeight="1" s="130">
      <c r="A140" s="131" t="n"/>
      <c r="B140" s="132" t="n"/>
      <c r="C140" s="132" t="n"/>
      <c r="D140" s="132" t="n"/>
      <c r="E140" s="132" t="n"/>
      <c r="F140" s="132" t="n"/>
      <c r="G140" s="136" t="n"/>
      <c r="H140" s="137" t="n"/>
      <c r="I140" s="138" t="n"/>
      <c r="J140" s="139" t="n"/>
      <c r="K140" s="139" t="n"/>
      <c r="L140" s="137" t="n"/>
    </row>
    <row r="141" ht="21" customHeight="1" s="130">
      <c r="A141" s="131" t="n"/>
      <c r="B141" s="132" t="n"/>
      <c r="C141" s="132" t="n"/>
      <c r="D141" s="132" t="n"/>
      <c r="E141" s="132" t="n"/>
      <c r="F141" s="132" t="n"/>
      <c r="G141" s="136" t="n"/>
      <c r="H141" s="137" t="n"/>
      <c r="I141" s="138" t="n"/>
      <c r="J141" s="139" t="n"/>
      <c r="K141" s="139" t="n"/>
      <c r="L141" s="137" t="n"/>
    </row>
    <row r="142" ht="21" customHeight="1" s="130">
      <c r="A142" s="131" t="n"/>
      <c r="B142" s="132" t="n"/>
      <c r="C142" s="132" t="n"/>
      <c r="D142" s="132" t="n"/>
      <c r="E142" s="132" t="n"/>
      <c r="F142" s="132" t="n"/>
      <c r="G142" s="136" t="n"/>
      <c r="H142" s="137" t="n"/>
      <c r="I142" s="138" t="n"/>
      <c r="J142" s="139" t="n"/>
      <c r="K142" s="139" t="n"/>
      <c r="L142" s="137" t="n"/>
    </row>
    <row r="143" ht="21" customHeight="1" s="130">
      <c r="A143" s="131" t="n"/>
      <c r="B143" s="132" t="n"/>
      <c r="C143" s="132" t="n"/>
      <c r="D143" s="132" t="n"/>
      <c r="E143" s="132" t="n"/>
      <c r="F143" s="132" t="n"/>
      <c r="G143" s="136" t="n"/>
      <c r="H143" s="137" t="n"/>
      <c r="I143" s="138" t="n"/>
      <c r="J143" s="139" t="n"/>
      <c r="K143" s="139" t="n"/>
      <c r="L143" s="137" t="n"/>
    </row>
    <row r="144" ht="21" customHeight="1" s="130">
      <c r="A144" s="131" t="n"/>
      <c r="B144" s="132" t="n"/>
      <c r="C144" s="132" t="n"/>
      <c r="D144" s="132" t="n"/>
      <c r="E144" s="132" t="n"/>
      <c r="F144" s="132" t="n"/>
      <c r="G144" s="136" t="n"/>
      <c r="H144" s="137" t="n"/>
      <c r="I144" s="138" t="n"/>
      <c r="J144" s="139" t="n"/>
      <c r="K144" s="139" t="n"/>
      <c r="L144" s="137" t="n"/>
    </row>
    <row r="145" ht="21" customHeight="1" s="130">
      <c r="A145" s="131" t="n"/>
      <c r="B145" s="132" t="n"/>
      <c r="C145" s="132" t="n"/>
      <c r="D145" s="132" t="n"/>
      <c r="E145" s="132" t="n"/>
      <c r="F145" s="132" t="n"/>
      <c r="G145" s="136" t="n"/>
      <c r="H145" s="137" t="n"/>
      <c r="I145" s="138" t="n"/>
      <c r="J145" s="139" t="n"/>
      <c r="K145" s="139" t="n"/>
      <c r="L145" s="137" t="n"/>
    </row>
    <row r="146" ht="21" customHeight="1" s="130">
      <c r="A146" s="131" t="n"/>
      <c r="B146" s="132" t="n"/>
      <c r="C146" s="132" t="n"/>
      <c r="D146" s="132" t="n"/>
      <c r="E146" s="132" t="n"/>
      <c r="F146" s="132" t="n"/>
      <c r="G146" s="136" t="n"/>
      <c r="H146" s="137" t="n"/>
      <c r="I146" s="138" t="n"/>
      <c r="J146" s="139" t="n"/>
      <c r="K146" s="139" t="n"/>
      <c r="L146" s="137" t="n"/>
    </row>
    <row r="147" ht="21" customHeight="1" s="130">
      <c r="A147" s="131" t="n"/>
      <c r="B147" s="132" t="n"/>
      <c r="C147" s="132" t="n"/>
      <c r="D147" s="132" t="n"/>
      <c r="E147" s="132" t="n"/>
      <c r="F147" s="132" t="n"/>
      <c r="G147" s="136" t="n"/>
      <c r="H147" s="137" t="n"/>
      <c r="I147" s="138" t="n"/>
      <c r="J147" s="139" t="n"/>
      <c r="K147" s="139" t="n"/>
      <c r="L147" s="137" t="n"/>
    </row>
    <row r="148" ht="21" customHeight="1" s="130">
      <c r="A148" s="131" t="n"/>
      <c r="B148" s="132" t="n"/>
      <c r="C148" s="132" t="n"/>
      <c r="D148" s="132" t="n"/>
      <c r="E148" s="132" t="n"/>
      <c r="F148" s="132" t="n"/>
      <c r="G148" s="136" t="n"/>
      <c r="H148" s="137" t="n"/>
      <c r="I148" s="138" t="n"/>
      <c r="J148" s="139" t="n"/>
      <c r="K148" s="139" t="n"/>
      <c r="L148" s="137" t="n"/>
    </row>
    <row r="149" ht="21" customHeight="1" s="130">
      <c r="A149" s="131" t="n"/>
      <c r="B149" s="132" t="n"/>
      <c r="C149" s="132" t="n"/>
      <c r="D149" s="132" t="n"/>
      <c r="E149" s="132" t="n"/>
      <c r="F149" s="132" t="n"/>
      <c r="G149" s="136" t="n"/>
      <c r="H149" s="137" t="n"/>
      <c r="I149" s="138" t="n"/>
      <c r="J149" s="139" t="n"/>
      <c r="K149" s="139" t="n"/>
      <c r="L149" s="137" t="n"/>
    </row>
    <row r="150" ht="21" customHeight="1" s="130">
      <c r="A150" s="131" t="n"/>
      <c r="B150" s="132" t="n"/>
      <c r="C150" s="132" t="n"/>
      <c r="D150" s="132" t="n"/>
      <c r="E150" s="132" t="n"/>
      <c r="F150" s="132" t="n"/>
      <c r="G150" s="136" t="n"/>
      <c r="H150" s="137" t="n"/>
      <c r="I150" s="138" t="n"/>
      <c r="J150" s="139" t="n"/>
      <c r="K150" s="139" t="n"/>
      <c r="L150" s="137" t="n"/>
    </row>
    <row r="151" ht="21" customHeight="1" s="130">
      <c r="A151" s="131" t="n"/>
      <c r="B151" s="132" t="n"/>
      <c r="C151" s="132" t="n"/>
      <c r="D151" s="132" t="n"/>
      <c r="E151" s="132" t="n"/>
      <c r="F151" s="132" t="n"/>
      <c r="G151" s="136" t="n"/>
      <c r="H151" s="137" t="n"/>
      <c r="I151" s="138" t="n"/>
      <c r="J151" s="139" t="n"/>
      <c r="K151" s="139" t="n"/>
      <c r="L151" s="137" t="n"/>
    </row>
    <row r="152" ht="21" customHeight="1" s="130">
      <c r="A152" s="131" t="n"/>
      <c r="B152" s="132" t="n"/>
      <c r="C152" s="132" t="n"/>
      <c r="D152" s="132" t="n"/>
      <c r="E152" s="132" t="n"/>
      <c r="F152" s="132" t="n"/>
      <c r="G152" s="136" t="n"/>
      <c r="H152" s="137" t="n"/>
      <c r="I152" s="138" t="n"/>
      <c r="J152" s="139" t="n"/>
      <c r="K152" s="139" t="n"/>
      <c r="L152" s="137" t="n"/>
    </row>
    <row r="153" ht="21" customHeight="1" s="130">
      <c r="A153" s="131" t="n"/>
      <c r="B153" s="132" t="n"/>
      <c r="C153" s="132" t="n"/>
      <c r="D153" s="132" t="n"/>
      <c r="E153" s="132" t="n"/>
      <c r="F153" s="132" t="n"/>
      <c r="G153" s="136" t="n"/>
      <c r="H153" s="137" t="n"/>
      <c r="I153" s="138" t="n"/>
      <c r="J153" s="139" t="n"/>
      <c r="K153" s="139" t="n"/>
      <c r="L153" s="137" t="n"/>
    </row>
    <row r="154" ht="21" customHeight="1" s="130">
      <c r="A154" s="131" t="n"/>
      <c r="B154" s="132" t="n"/>
      <c r="C154" s="132" t="n"/>
      <c r="D154" s="132" t="n"/>
      <c r="E154" s="132" t="n"/>
      <c r="F154" s="132" t="n"/>
      <c r="G154" s="136" t="n"/>
      <c r="H154" s="137" t="n"/>
      <c r="I154" s="138" t="n"/>
      <c r="J154" s="139" t="n"/>
      <c r="K154" s="139" t="n"/>
      <c r="L154" s="137" t="n"/>
    </row>
    <row r="155" ht="21" customHeight="1" s="130">
      <c r="A155" s="131" t="n"/>
      <c r="B155" s="132" t="n"/>
      <c r="C155" s="132" t="n"/>
      <c r="D155" s="132" t="n"/>
      <c r="E155" s="132" t="n"/>
      <c r="F155" s="132" t="n"/>
      <c r="G155" s="136" t="n"/>
      <c r="H155" s="137" t="n"/>
      <c r="I155" s="138" t="n"/>
      <c r="J155" s="139" t="n"/>
      <c r="K155" s="139" t="n"/>
      <c r="L155" s="137" t="n"/>
    </row>
    <row r="156" ht="21" customHeight="1" s="130">
      <c r="A156" s="131" t="n"/>
      <c r="B156" s="132" t="n"/>
      <c r="C156" s="132" t="n"/>
      <c r="D156" s="132" t="n"/>
      <c r="E156" s="132" t="n"/>
      <c r="F156" s="132" t="n"/>
      <c r="G156" s="136" t="n"/>
      <c r="H156" s="137" t="n"/>
      <c r="I156" s="138" t="n"/>
      <c r="J156" s="139" t="n"/>
      <c r="K156" s="139" t="n"/>
      <c r="L156" s="137" t="n"/>
    </row>
    <row r="157" ht="21" customHeight="1" s="130">
      <c r="A157" s="131" t="n"/>
      <c r="B157" s="132" t="n"/>
      <c r="C157" s="132" t="n"/>
      <c r="D157" s="132" t="n"/>
      <c r="E157" s="132" t="n"/>
      <c r="F157" s="132" t="n"/>
      <c r="G157" s="136" t="n"/>
      <c r="H157" s="137" t="n"/>
      <c r="I157" s="138" t="n"/>
      <c r="J157" s="139" t="n"/>
      <c r="K157" s="139" t="n"/>
      <c r="L157" s="137" t="n"/>
    </row>
    <row r="158" ht="21" customHeight="1" s="130">
      <c r="A158" s="131" t="n"/>
      <c r="B158" s="132" t="n"/>
      <c r="C158" s="132" t="n"/>
      <c r="D158" s="132" t="n"/>
      <c r="E158" s="132" t="n"/>
      <c r="F158" s="132" t="n"/>
      <c r="G158" s="136" t="n"/>
      <c r="H158" s="137" t="n"/>
      <c r="I158" s="138" t="n"/>
      <c r="J158" s="139" t="n"/>
      <c r="K158" s="139" t="n"/>
      <c r="L158" s="137" t="n"/>
    </row>
    <row r="159" ht="21" customHeight="1" s="130">
      <c r="A159" s="131" t="n"/>
      <c r="B159" s="132" t="n"/>
      <c r="C159" s="132" t="n"/>
      <c r="D159" s="132" t="n"/>
      <c r="E159" s="132" t="n"/>
      <c r="F159" s="132" t="n"/>
      <c r="G159" s="136" t="n"/>
      <c r="H159" s="137" t="n"/>
      <c r="I159" s="138" t="n"/>
      <c r="J159" s="139" t="n"/>
      <c r="K159" s="139" t="n"/>
      <c r="L159" s="137" t="n"/>
    </row>
    <row r="160" ht="21" customHeight="1" s="130">
      <c r="A160" s="131" t="n"/>
      <c r="B160" s="132" t="n"/>
      <c r="C160" s="132" t="n"/>
      <c r="D160" s="132" t="n"/>
      <c r="E160" s="132" t="n"/>
      <c r="F160" s="132" t="n"/>
      <c r="G160" s="136" t="n"/>
      <c r="H160" s="137" t="n"/>
      <c r="I160" s="138" t="n"/>
      <c r="J160" s="139" t="n"/>
      <c r="K160" s="139" t="n"/>
      <c r="L160" s="137" t="n"/>
    </row>
    <row r="161" ht="21" customHeight="1" s="130">
      <c r="A161" s="131" t="n"/>
      <c r="B161" s="132" t="n"/>
      <c r="C161" s="132" t="n"/>
      <c r="D161" s="132" t="n"/>
      <c r="E161" s="132" t="n"/>
      <c r="F161" s="132" t="n"/>
      <c r="G161" s="136" t="n"/>
      <c r="H161" s="137" t="n"/>
      <c r="I161" s="138" t="n"/>
      <c r="J161" s="139" t="n"/>
      <c r="K161" s="139" t="n"/>
      <c r="L161" s="137" t="n"/>
    </row>
    <row r="162" ht="21" customHeight="1" s="130">
      <c r="A162" s="131" t="n"/>
      <c r="B162" s="132" t="n"/>
      <c r="C162" s="132" t="n"/>
      <c r="D162" s="132" t="n"/>
      <c r="E162" s="132" t="n"/>
      <c r="F162" s="132" t="n"/>
      <c r="G162" s="136" t="n"/>
      <c r="H162" s="137" t="n"/>
      <c r="I162" s="138" t="n"/>
      <c r="J162" s="139" t="n"/>
      <c r="K162" s="139" t="n"/>
      <c r="L162" s="137" t="n"/>
    </row>
    <row r="163" ht="21" customHeight="1" s="130">
      <c r="A163" s="131" t="n"/>
      <c r="B163" s="132" t="n"/>
      <c r="C163" s="132" t="n"/>
      <c r="D163" s="132" t="n"/>
      <c r="E163" s="132" t="n"/>
      <c r="F163" s="132" t="n"/>
      <c r="G163" s="136" t="n"/>
      <c r="H163" s="137" t="n"/>
      <c r="I163" s="138" t="n"/>
      <c r="J163" s="139" t="n"/>
      <c r="K163" s="139" t="n"/>
      <c r="L163" s="137" t="n"/>
    </row>
    <row r="164" ht="21" customHeight="1" s="130">
      <c r="A164" s="131" t="n"/>
      <c r="B164" s="132" t="n"/>
      <c r="C164" s="132" t="n"/>
      <c r="D164" s="132" t="n"/>
      <c r="E164" s="132" t="n"/>
      <c r="F164" s="132" t="n"/>
      <c r="G164" s="136" t="n"/>
      <c r="H164" s="137" t="n"/>
      <c r="I164" s="138" t="n"/>
      <c r="J164" s="139" t="n"/>
      <c r="K164" s="139" t="n"/>
      <c r="L164" s="137" t="n"/>
    </row>
    <row r="165" ht="21" customHeight="1" s="130">
      <c r="A165" s="131" t="n"/>
      <c r="B165" s="132" t="n"/>
      <c r="C165" s="132" t="n"/>
      <c r="D165" s="132" t="n"/>
      <c r="E165" s="132" t="n"/>
      <c r="F165" s="132" t="n"/>
      <c r="G165" s="136" t="n"/>
      <c r="H165" s="137" t="n"/>
      <c r="I165" s="138" t="n"/>
      <c r="J165" s="139" t="n"/>
      <c r="K165" s="139" t="n"/>
      <c r="L165" s="137" t="n"/>
    </row>
    <row r="166" ht="21" customHeight="1" s="130">
      <c r="A166" s="131" t="n"/>
      <c r="B166" s="132" t="n"/>
      <c r="C166" s="132" t="n"/>
      <c r="D166" s="132" t="n"/>
      <c r="E166" s="132" t="n"/>
      <c r="F166" s="132" t="n"/>
      <c r="G166" s="136" t="n"/>
      <c r="H166" s="137" t="n"/>
      <c r="I166" s="138" t="n"/>
      <c r="J166" s="139" t="n"/>
      <c r="K166" s="139" t="n"/>
      <c r="L166" s="137" t="n"/>
    </row>
    <row r="167" ht="21" customHeight="1" s="130">
      <c r="A167" s="131" t="n"/>
      <c r="B167" s="132" t="n"/>
      <c r="C167" s="132" t="n"/>
      <c r="D167" s="132" t="n"/>
      <c r="E167" s="132" t="n"/>
      <c r="F167" s="132" t="n"/>
      <c r="G167" s="136" t="n"/>
      <c r="H167" s="137" t="n"/>
      <c r="I167" s="138" t="n"/>
      <c r="J167" s="139" t="n"/>
      <c r="K167" s="139" t="n"/>
      <c r="L167" s="137" t="n"/>
    </row>
    <row r="168" ht="21" customHeight="1" s="130">
      <c r="A168" s="131" t="n"/>
      <c r="B168" s="132" t="n"/>
      <c r="C168" s="132" t="n"/>
      <c r="D168" s="132" t="n"/>
      <c r="E168" s="132" t="n"/>
      <c r="F168" s="132" t="n"/>
      <c r="G168" s="136" t="n"/>
      <c r="H168" s="137" t="n"/>
      <c r="I168" s="138" t="n"/>
      <c r="J168" s="139" t="n"/>
      <c r="K168" s="139" t="n"/>
      <c r="L168" s="137" t="n"/>
    </row>
    <row r="169" ht="21" customHeight="1" s="130">
      <c r="A169" s="131" t="n"/>
      <c r="B169" s="132" t="n"/>
      <c r="C169" s="132" t="n"/>
      <c r="D169" s="132" t="n"/>
      <c r="E169" s="132" t="n"/>
      <c r="F169" s="132" t="n"/>
      <c r="G169" s="136" t="n"/>
      <c r="H169" s="137" t="n"/>
      <c r="I169" s="138" t="n"/>
      <c r="J169" s="139" t="n"/>
      <c r="K169" s="139" t="n"/>
      <c r="L169" s="137" t="n"/>
    </row>
    <row r="170" ht="21" customHeight="1" s="130">
      <c r="A170" s="131" t="n"/>
      <c r="B170" s="132" t="n"/>
      <c r="C170" s="132" t="n"/>
      <c r="D170" s="132" t="n"/>
      <c r="E170" s="132" t="n"/>
      <c r="F170" s="132" t="n"/>
      <c r="G170" s="136" t="n"/>
      <c r="H170" s="137" t="n"/>
      <c r="I170" s="138" t="n"/>
      <c r="J170" s="139" t="n"/>
      <c r="K170" s="139" t="n"/>
      <c r="L170" s="137" t="n"/>
    </row>
    <row r="171" ht="21" customHeight="1" s="130">
      <c r="A171" s="131" t="n"/>
      <c r="B171" s="132" t="n"/>
      <c r="C171" s="132" t="n"/>
      <c r="D171" s="132" t="n"/>
      <c r="E171" s="132" t="n"/>
      <c r="F171" s="132" t="n"/>
      <c r="G171" s="136" t="n"/>
      <c r="H171" s="137" t="n"/>
      <c r="I171" s="138" t="n"/>
      <c r="J171" s="139" t="n"/>
      <c r="K171" s="139" t="n"/>
      <c r="L171" s="137" t="n"/>
    </row>
    <row r="172" ht="21" customHeight="1" s="130">
      <c r="A172" s="131" t="n"/>
      <c r="B172" s="132" t="n"/>
      <c r="C172" s="132" t="n"/>
      <c r="D172" s="132" t="n"/>
      <c r="E172" s="132" t="n"/>
      <c r="F172" s="132" t="n"/>
      <c r="G172" s="136" t="n"/>
      <c r="H172" s="137" t="n"/>
      <c r="I172" s="138" t="n"/>
      <c r="J172" s="139" t="n"/>
      <c r="K172" s="139" t="n"/>
      <c r="L172" s="137" t="n"/>
    </row>
    <row r="173" ht="21" customHeight="1" s="130">
      <c r="A173" s="131" t="n"/>
      <c r="B173" s="132" t="n"/>
      <c r="C173" s="132" t="n"/>
      <c r="D173" s="132" t="n"/>
      <c r="E173" s="132" t="n"/>
      <c r="F173" s="132" t="n"/>
      <c r="G173" s="136" t="n"/>
      <c r="H173" s="137" t="n"/>
      <c r="I173" s="138" t="n"/>
      <c r="J173" s="139" t="n"/>
      <c r="K173" s="139" t="n"/>
      <c r="L173" s="137" t="n"/>
    </row>
    <row r="174" ht="21" customHeight="1" s="130">
      <c r="A174" s="131" t="n"/>
      <c r="B174" s="132" t="n"/>
      <c r="C174" s="132" t="n"/>
      <c r="D174" s="132" t="n"/>
      <c r="E174" s="132" t="n"/>
      <c r="F174" s="132" t="n"/>
      <c r="G174" s="136" t="n"/>
      <c r="H174" s="137" t="n"/>
      <c r="I174" s="138" t="n"/>
      <c r="J174" s="139" t="n"/>
      <c r="K174" s="139" t="n"/>
      <c r="L174" s="137" t="n"/>
    </row>
    <row r="175" ht="21" customHeight="1" s="130">
      <c r="A175" s="131" t="n"/>
      <c r="B175" s="132" t="n"/>
      <c r="C175" s="132" t="n"/>
      <c r="D175" s="132" t="n"/>
      <c r="E175" s="132" t="n"/>
      <c r="F175" s="132" t="n"/>
      <c r="G175" s="136" t="n"/>
      <c r="H175" s="137" t="n"/>
      <c r="I175" s="138" t="n"/>
      <c r="J175" s="139" t="n"/>
      <c r="K175" s="139" t="n"/>
      <c r="L175" s="137" t="n"/>
    </row>
    <row r="176" ht="21" customHeight="1" s="130">
      <c r="A176" s="131" t="n"/>
      <c r="B176" s="132" t="n"/>
      <c r="C176" s="132" t="n"/>
      <c r="D176" s="132" t="n"/>
      <c r="E176" s="132" t="n"/>
      <c r="F176" s="132" t="n"/>
      <c r="G176" s="136" t="n"/>
      <c r="H176" s="137" t="n"/>
      <c r="I176" s="138" t="n"/>
      <c r="J176" s="139" t="n"/>
      <c r="K176" s="139" t="n"/>
      <c r="L176" s="137" t="n"/>
    </row>
    <row r="177" ht="21" customHeight="1" s="130">
      <c r="A177" s="131" t="n"/>
      <c r="B177" s="132" t="n"/>
      <c r="C177" s="132" t="n"/>
      <c r="D177" s="132" t="n"/>
      <c r="E177" s="132" t="n"/>
      <c r="F177" s="132" t="n"/>
      <c r="G177" s="136" t="n"/>
      <c r="H177" s="137" t="n"/>
      <c r="I177" s="138" t="n"/>
      <c r="J177" s="139" t="n"/>
      <c r="K177" s="139" t="n"/>
      <c r="L177" s="137" t="n"/>
    </row>
    <row r="178" ht="21" customHeight="1" s="130">
      <c r="A178" s="131" t="n"/>
      <c r="B178" s="132" t="n"/>
      <c r="C178" s="132" t="n"/>
      <c r="D178" s="132" t="n"/>
      <c r="E178" s="132" t="n"/>
      <c r="F178" s="132" t="n"/>
      <c r="G178" s="136" t="n"/>
      <c r="H178" s="137" t="n"/>
      <c r="I178" s="138" t="n"/>
      <c r="J178" s="139" t="n"/>
      <c r="K178" s="139" t="n"/>
      <c r="L178" s="137" t="n"/>
    </row>
    <row r="179" ht="21" customHeight="1" s="130">
      <c r="A179" s="131" t="n"/>
      <c r="B179" s="132" t="n"/>
      <c r="C179" s="132" t="n"/>
      <c r="D179" s="132" t="n"/>
      <c r="E179" s="132" t="n"/>
      <c r="F179" s="132" t="n"/>
      <c r="G179" s="136" t="n"/>
      <c r="H179" s="137" t="n"/>
      <c r="I179" s="138" t="n"/>
      <c r="J179" s="139" t="n"/>
      <c r="K179" s="139" t="n"/>
      <c r="L179" s="137" t="n"/>
    </row>
    <row r="180" ht="21" customHeight="1" s="130">
      <c r="A180" s="131" t="n"/>
      <c r="B180" s="132" t="n"/>
      <c r="C180" s="132" t="n"/>
      <c r="D180" s="132" t="n"/>
      <c r="E180" s="132" t="n"/>
      <c r="F180" s="132" t="n"/>
      <c r="G180" s="136" t="n"/>
      <c r="H180" s="137" t="n"/>
      <c r="I180" s="138" t="n"/>
      <c r="J180" s="139" t="n"/>
      <c r="K180" s="139" t="n"/>
      <c r="L180" s="137" t="n"/>
    </row>
    <row r="181" ht="21" customHeight="1" s="130">
      <c r="A181" s="131" t="n"/>
      <c r="B181" s="132" t="n"/>
      <c r="C181" s="132" t="n"/>
      <c r="D181" s="132" t="n"/>
      <c r="E181" s="132" t="n"/>
      <c r="F181" s="132" t="n"/>
      <c r="G181" s="136" t="n"/>
      <c r="H181" s="137" t="n"/>
      <c r="I181" s="138" t="n"/>
      <c r="J181" s="139" t="n"/>
      <c r="K181" s="139" t="n"/>
      <c r="L181" s="137" t="n"/>
    </row>
    <row r="182" ht="21" customHeight="1" s="130">
      <c r="A182" s="131" t="n"/>
      <c r="B182" s="132" t="n"/>
      <c r="C182" s="132" t="n"/>
      <c r="D182" s="132" t="n"/>
      <c r="E182" s="132" t="n"/>
      <c r="F182" s="132" t="n"/>
      <c r="G182" s="136" t="n"/>
      <c r="H182" s="137" t="n"/>
      <c r="I182" s="138" t="n"/>
      <c r="J182" s="139" t="n"/>
      <c r="K182" s="139" t="n"/>
      <c r="L182" s="137" t="n"/>
    </row>
    <row r="183" ht="21" customHeight="1" s="130">
      <c r="A183" s="131" t="n"/>
      <c r="B183" s="132" t="n"/>
      <c r="C183" s="132" t="n"/>
      <c r="D183" s="132" t="n"/>
      <c r="E183" s="132" t="n"/>
      <c r="F183" s="132" t="n"/>
      <c r="G183" s="136" t="n"/>
      <c r="H183" s="137" t="n"/>
      <c r="I183" s="138" t="n"/>
      <c r="J183" s="139" t="n"/>
      <c r="K183" s="139" t="n"/>
      <c r="L183" s="137" t="n"/>
    </row>
    <row r="184" ht="21" customHeight="1" s="130">
      <c r="A184" s="131" t="n"/>
      <c r="B184" s="132" t="n"/>
      <c r="C184" s="132" t="n"/>
      <c r="D184" s="132" t="n"/>
      <c r="E184" s="132" t="n"/>
      <c r="F184" s="132" t="n"/>
      <c r="G184" s="136" t="n"/>
      <c r="H184" s="137" t="n"/>
      <c r="I184" s="138" t="n"/>
      <c r="J184" s="139" t="n"/>
      <c r="K184" s="139" t="n"/>
      <c r="L184" s="137" t="n"/>
    </row>
    <row r="185" ht="21" customHeight="1" s="130">
      <c r="A185" s="131" t="n"/>
      <c r="B185" s="132" t="n"/>
      <c r="C185" s="132" t="n"/>
      <c r="D185" s="132" t="n"/>
      <c r="E185" s="132" t="n"/>
      <c r="F185" s="132" t="n"/>
      <c r="G185" s="136" t="n"/>
      <c r="H185" s="137" t="n"/>
      <c r="I185" s="138" t="n"/>
      <c r="J185" s="139" t="n"/>
      <c r="K185" s="139" t="n"/>
      <c r="L185" s="137" t="n"/>
    </row>
    <row r="186" ht="21" customHeight="1" s="130">
      <c r="A186" s="131" t="n"/>
      <c r="B186" s="132" t="n"/>
      <c r="C186" s="132" t="n"/>
      <c r="D186" s="132" t="n"/>
      <c r="E186" s="132" t="n"/>
      <c r="F186" s="132" t="n"/>
      <c r="G186" s="136" t="n"/>
      <c r="H186" s="137" t="n"/>
      <c r="I186" s="138" t="n"/>
      <c r="J186" s="139" t="n"/>
      <c r="K186" s="139" t="n"/>
      <c r="L186" s="137" t="n"/>
    </row>
    <row r="187" ht="21" customHeight="1" s="130">
      <c r="A187" s="131" t="n"/>
      <c r="B187" s="132" t="n"/>
      <c r="C187" s="132" t="n"/>
      <c r="D187" s="132" t="n"/>
      <c r="E187" s="132" t="n"/>
      <c r="F187" s="132" t="n"/>
      <c r="G187" s="136" t="n"/>
      <c r="H187" s="137" t="n"/>
      <c r="I187" s="138" t="n"/>
      <c r="J187" s="139" t="n"/>
      <c r="K187" s="139" t="n"/>
      <c r="L187" s="137" t="n"/>
    </row>
    <row r="188" ht="21" customHeight="1" s="130">
      <c r="A188" s="131" t="n"/>
      <c r="B188" s="132" t="n"/>
      <c r="C188" s="132" t="n"/>
      <c r="D188" s="132" t="n"/>
      <c r="E188" s="132" t="n"/>
      <c r="F188" s="132" t="n"/>
      <c r="G188" s="136" t="n"/>
      <c r="H188" s="137" t="n"/>
      <c r="I188" s="138" t="n"/>
      <c r="J188" s="139" t="n"/>
      <c r="K188" s="139" t="n"/>
      <c r="L188" s="137" t="n"/>
    </row>
    <row r="189" ht="21" customHeight="1" s="130">
      <c r="A189" s="131" t="n"/>
      <c r="B189" s="132" t="n"/>
      <c r="C189" s="132" t="n"/>
      <c r="D189" s="132" t="n"/>
      <c r="E189" s="132" t="n"/>
      <c r="F189" s="132" t="n"/>
      <c r="G189" s="136" t="n"/>
      <c r="H189" s="137" t="n"/>
      <c r="I189" s="138" t="n"/>
      <c r="J189" s="139" t="n"/>
      <c r="K189" s="139" t="n"/>
      <c r="L189" s="137" t="n"/>
    </row>
    <row r="190" ht="21" customHeight="1" s="130">
      <c r="A190" s="131" t="n"/>
      <c r="B190" s="132" t="n"/>
      <c r="C190" s="132" t="n"/>
      <c r="D190" s="132" t="n"/>
      <c r="E190" s="132" t="n"/>
      <c r="F190" s="132" t="n"/>
      <c r="G190" s="136" t="n"/>
      <c r="H190" s="137" t="n"/>
      <c r="I190" s="138" t="n"/>
      <c r="J190" s="139" t="n"/>
      <c r="K190" s="139" t="n"/>
      <c r="L190" s="137" t="n"/>
    </row>
    <row r="191" ht="21" customHeight="1" s="130">
      <c r="A191" s="131" t="n"/>
      <c r="B191" s="132" t="n"/>
      <c r="C191" s="132" t="n"/>
      <c r="D191" s="132" t="n"/>
      <c r="E191" s="132" t="n"/>
      <c r="F191" s="132" t="n"/>
      <c r="G191" s="136" t="n"/>
      <c r="H191" s="137" t="n"/>
      <c r="I191" s="138" t="n"/>
      <c r="J191" s="139" t="n"/>
      <c r="K191" s="139" t="n"/>
      <c r="L191" s="137" t="n"/>
    </row>
    <row r="192" ht="21" customHeight="1" s="130">
      <c r="A192" s="131" t="n"/>
      <c r="B192" s="132" t="n"/>
      <c r="C192" s="132" t="n"/>
      <c r="D192" s="132" t="n"/>
      <c r="E192" s="132" t="n"/>
      <c r="F192" s="132" t="n"/>
      <c r="G192" s="136" t="n"/>
      <c r="H192" s="137" t="n"/>
      <c r="I192" s="138" t="n"/>
      <c r="J192" s="139" t="n"/>
      <c r="K192" s="139" t="n"/>
      <c r="L192" s="137" t="n"/>
    </row>
    <row r="193" ht="21" customHeight="1" s="130">
      <c r="A193" s="131" t="n"/>
      <c r="B193" s="132" t="n"/>
      <c r="C193" s="132" t="n"/>
      <c r="D193" s="132" t="n"/>
      <c r="E193" s="132" t="n"/>
      <c r="F193" s="132" t="n"/>
      <c r="G193" s="136" t="n"/>
      <c r="H193" s="137" t="n"/>
      <c r="I193" s="138" t="n"/>
      <c r="J193" s="139" t="n"/>
      <c r="K193" s="139" t="n"/>
      <c r="L193" s="137" t="n"/>
    </row>
    <row r="194" ht="21" customHeight="1" s="130">
      <c r="A194" s="131" t="n"/>
      <c r="B194" s="132" t="n"/>
      <c r="C194" s="132" t="n"/>
      <c r="D194" s="132" t="n"/>
      <c r="E194" s="132" t="n"/>
      <c r="F194" s="132" t="n"/>
      <c r="G194" s="136" t="n"/>
      <c r="H194" s="137" t="n"/>
      <c r="I194" s="138" t="n"/>
      <c r="J194" s="139" t="n"/>
      <c r="K194" s="139" t="n"/>
      <c r="L194" s="137" t="n"/>
    </row>
    <row r="195" ht="21" customHeight="1" s="130">
      <c r="A195" s="131" t="n"/>
      <c r="B195" s="132" t="n"/>
      <c r="C195" s="132" t="n"/>
      <c r="D195" s="132" t="n"/>
      <c r="E195" s="132" t="n"/>
      <c r="F195" s="132" t="n"/>
      <c r="G195" s="136" t="n"/>
      <c r="H195" s="137" t="n"/>
      <c r="I195" s="138" t="n"/>
      <c r="J195" s="139" t="n"/>
      <c r="K195" s="139" t="n"/>
      <c r="L195" s="137" t="n"/>
    </row>
    <row r="196" ht="21" customHeight="1" s="130">
      <c r="A196" s="131" t="n"/>
      <c r="B196" s="132" t="n"/>
      <c r="C196" s="132" t="n"/>
      <c r="D196" s="132" t="n"/>
      <c r="E196" s="132" t="n"/>
      <c r="F196" s="132" t="n"/>
      <c r="G196" s="136" t="n"/>
      <c r="H196" s="137" t="n"/>
      <c r="I196" s="138" t="n"/>
      <c r="J196" s="139" t="n"/>
      <c r="K196" s="139" t="n"/>
      <c r="L196" s="137" t="n"/>
    </row>
    <row r="197" ht="21" customHeight="1" s="130">
      <c r="A197" s="131" t="n"/>
      <c r="B197" s="132" t="n"/>
      <c r="C197" s="132" t="n"/>
      <c r="D197" s="132" t="n"/>
      <c r="E197" s="132" t="n"/>
      <c r="F197" s="132" t="n"/>
      <c r="G197" s="136" t="n"/>
      <c r="H197" s="137" t="n"/>
      <c r="I197" s="138" t="n"/>
      <c r="J197" s="139" t="n"/>
      <c r="K197" s="139" t="n"/>
      <c r="L197" s="137" t="n"/>
    </row>
    <row r="198" ht="21" customHeight="1" s="130">
      <c r="A198" s="131" t="n"/>
      <c r="B198" s="132" t="n"/>
      <c r="C198" s="132" t="n"/>
      <c r="D198" s="132" t="n"/>
      <c r="E198" s="132" t="n"/>
      <c r="F198" s="132" t="n"/>
      <c r="G198" s="136" t="n"/>
      <c r="H198" s="137" t="n"/>
      <c r="I198" s="138" t="n"/>
      <c r="J198" s="139" t="n"/>
      <c r="K198" s="139" t="n"/>
      <c r="L198" s="137" t="n"/>
    </row>
    <row r="199" ht="21" customHeight="1" s="130">
      <c r="A199" s="131" t="n"/>
      <c r="B199" s="132" t="n"/>
      <c r="C199" s="132" t="n"/>
      <c r="D199" s="132" t="n"/>
      <c r="E199" s="132" t="n"/>
      <c r="F199" s="132" t="n"/>
      <c r="G199" s="136" t="n"/>
      <c r="H199" s="137" t="n"/>
      <c r="I199" s="138" t="n"/>
      <c r="J199" s="139" t="n"/>
      <c r="K199" s="139" t="n"/>
      <c r="L199" s="137" t="n"/>
    </row>
    <row r="200" ht="21" customHeight="1" s="130">
      <c r="A200" s="131" t="n"/>
      <c r="B200" s="132" t="n"/>
      <c r="C200" s="132" t="n"/>
      <c r="D200" s="132" t="n"/>
      <c r="E200" s="132" t="n"/>
      <c r="F200" s="132" t="n"/>
      <c r="G200" s="136" t="n"/>
      <c r="H200" s="137" t="n"/>
      <c r="I200" s="138" t="n"/>
      <c r="J200" s="139" t="n"/>
      <c r="K200" s="139" t="n"/>
      <c r="L200" s="137" t="n"/>
    </row>
    <row r="201" ht="21" customHeight="1" s="130">
      <c r="A201" s="131" t="n"/>
      <c r="B201" s="132" t="n"/>
      <c r="C201" s="132" t="n"/>
      <c r="D201" s="132" t="n"/>
      <c r="E201" s="132" t="n"/>
      <c r="F201" s="132" t="n"/>
      <c r="G201" s="136" t="n"/>
      <c r="H201" s="137" t="n"/>
      <c r="I201" s="138" t="n"/>
      <c r="J201" s="139" t="n"/>
      <c r="K201" s="139" t="n"/>
      <c r="L201" s="137" t="n"/>
    </row>
    <row r="202" ht="21" customHeight="1" s="130">
      <c r="A202" s="131" t="n"/>
      <c r="B202" s="132" t="n"/>
      <c r="C202" s="132" t="n"/>
      <c r="D202" s="132" t="n"/>
      <c r="E202" s="132" t="n"/>
      <c r="F202" s="132" t="n"/>
      <c r="G202" s="136" t="n"/>
      <c r="H202" s="137" t="n"/>
      <c r="I202" s="138" t="n"/>
      <c r="J202" s="139" t="n"/>
      <c r="K202" s="139" t="n"/>
      <c r="L202" s="137" t="n"/>
    </row>
    <row r="203" ht="21" customHeight="1" s="130">
      <c r="A203" s="131" t="n"/>
      <c r="B203" s="132" t="n"/>
      <c r="C203" s="132" t="n"/>
      <c r="D203" s="132" t="n"/>
      <c r="E203" s="132" t="n"/>
      <c r="F203" s="132" t="n"/>
      <c r="G203" s="136" t="n"/>
      <c r="H203" s="137" t="n"/>
      <c r="I203" s="138" t="n"/>
      <c r="J203" s="139" t="n"/>
      <c r="K203" s="139" t="n"/>
      <c r="L203" s="137" t="n"/>
    </row>
    <row r="204" ht="21" customHeight="1" s="130">
      <c r="A204" s="131" t="n"/>
      <c r="B204" s="132" t="n"/>
      <c r="C204" s="132" t="n"/>
      <c r="D204" s="132" t="n"/>
      <c r="E204" s="132" t="n"/>
      <c r="F204" s="132" t="n"/>
      <c r="G204" s="136" t="n"/>
      <c r="H204" s="137" t="n"/>
      <c r="I204" s="138" t="n"/>
      <c r="J204" s="139" t="n"/>
      <c r="K204" s="139" t="n"/>
      <c r="L204" s="137" t="n"/>
    </row>
    <row r="205" ht="21" customHeight="1" s="130">
      <c r="A205" s="131" t="n"/>
      <c r="B205" s="132" t="n"/>
      <c r="C205" s="132" t="n"/>
      <c r="D205" s="132" t="n"/>
      <c r="E205" s="132" t="n"/>
      <c r="F205" s="132" t="n"/>
      <c r="G205" s="136" t="n"/>
      <c r="H205" s="137" t="n"/>
      <c r="I205" s="138" t="n"/>
      <c r="J205" s="139" t="n"/>
      <c r="K205" s="139" t="n"/>
      <c r="L205" s="137" t="n"/>
    </row>
    <row r="206" ht="21" customHeight="1" s="130">
      <c r="A206" s="131" t="n"/>
      <c r="B206" s="132" t="n"/>
      <c r="C206" s="132" t="n"/>
      <c r="D206" s="132" t="n"/>
      <c r="E206" s="132" t="n"/>
      <c r="F206" s="132" t="n"/>
      <c r="G206" s="136" t="n"/>
      <c r="H206" s="137" t="n"/>
      <c r="I206" s="138" t="n"/>
      <c r="J206" s="139" t="n"/>
      <c r="K206" s="139" t="n"/>
      <c r="L206" s="137" t="n"/>
    </row>
    <row r="207" ht="21" customHeight="1" s="130">
      <c r="A207" s="131" t="n"/>
      <c r="B207" s="132" t="n"/>
      <c r="C207" s="132" t="n"/>
      <c r="D207" s="132" t="n"/>
      <c r="E207" s="132" t="n"/>
      <c r="F207" s="132" t="n"/>
      <c r="G207" s="136" t="n"/>
      <c r="H207" s="137" t="n"/>
      <c r="I207" s="138" t="n"/>
      <c r="J207" s="139" t="n"/>
      <c r="K207" s="139" t="n"/>
      <c r="L207" s="137" t="n"/>
    </row>
    <row r="208" ht="21" customHeight="1" s="130">
      <c r="A208" s="131" t="n"/>
      <c r="B208" s="132" t="n"/>
      <c r="C208" s="132" t="n"/>
      <c r="D208" s="132" t="n"/>
      <c r="E208" s="132" t="n"/>
      <c r="F208" s="132" t="n"/>
      <c r="G208" s="136" t="n"/>
      <c r="H208" s="137" t="n"/>
      <c r="I208" s="138" t="n"/>
      <c r="J208" s="139" t="n"/>
      <c r="K208" s="139" t="n"/>
      <c r="L208" s="137" t="n"/>
    </row>
    <row r="209" ht="21" customHeight="1" s="130">
      <c r="A209" s="131" t="n"/>
      <c r="B209" s="132" t="n"/>
      <c r="C209" s="132" t="n"/>
      <c r="D209" s="132" t="n"/>
      <c r="E209" s="132" t="n"/>
      <c r="F209" s="132" t="n"/>
      <c r="G209" s="136" t="n"/>
      <c r="H209" s="137" t="n"/>
      <c r="I209" s="138" t="n"/>
      <c r="J209" s="139" t="n"/>
      <c r="K209" s="139" t="n"/>
      <c r="L209" s="137" t="n"/>
    </row>
    <row r="210" ht="21" customHeight="1" s="130">
      <c r="A210" s="131" t="n"/>
      <c r="B210" s="132" t="n"/>
      <c r="C210" s="132" t="n"/>
      <c r="D210" s="132" t="n"/>
      <c r="E210" s="132" t="n"/>
      <c r="F210" s="132" t="n"/>
      <c r="G210" s="136" t="n"/>
      <c r="H210" s="137" t="n"/>
      <c r="I210" s="138" t="n"/>
      <c r="J210" s="139" t="n"/>
      <c r="K210" s="139" t="n"/>
      <c r="L210" s="137" t="n"/>
    </row>
    <row r="211" ht="21" customHeight="1" s="130">
      <c r="A211" s="131" t="n"/>
      <c r="B211" s="132" t="n"/>
      <c r="C211" s="132" t="n"/>
      <c r="D211" s="132" t="n"/>
      <c r="E211" s="132" t="n"/>
      <c r="F211" s="132" t="n"/>
      <c r="G211" s="136" t="n"/>
      <c r="H211" s="137" t="n"/>
      <c r="I211" s="138" t="n"/>
      <c r="J211" s="139" t="n"/>
      <c r="K211" s="139" t="n"/>
      <c r="L211" s="137" t="n"/>
    </row>
    <row r="212" ht="21" customHeight="1" s="130">
      <c r="A212" s="131" t="n"/>
      <c r="B212" s="132" t="n"/>
      <c r="C212" s="132" t="n"/>
      <c r="D212" s="132" t="n"/>
      <c r="E212" s="132" t="n"/>
      <c r="F212" s="132" t="n"/>
      <c r="G212" s="136" t="n"/>
      <c r="H212" s="137" t="n"/>
      <c r="I212" s="138" t="n"/>
      <c r="J212" s="139" t="n"/>
      <c r="K212" s="139" t="n"/>
      <c r="L212" s="137" t="n"/>
    </row>
    <row r="213" ht="21" customHeight="1" s="130">
      <c r="A213" s="131" t="n"/>
      <c r="B213" s="132" t="n"/>
      <c r="C213" s="132" t="n"/>
      <c r="D213" s="132" t="n"/>
      <c r="E213" s="132" t="n"/>
      <c r="F213" s="132" t="n"/>
      <c r="G213" s="136" t="n"/>
      <c r="H213" s="137" t="n"/>
      <c r="I213" s="138" t="n"/>
      <c r="J213" s="139" t="n"/>
      <c r="K213" s="139" t="n"/>
      <c r="L213" s="137" t="n"/>
    </row>
    <row r="214" ht="21" customHeight="1" s="130">
      <c r="A214" s="131" t="n"/>
      <c r="B214" s="132" t="n"/>
      <c r="C214" s="132" t="n"/>
      <c r="D214" s="132" t="n"/>
      <c r="E214" s="132" t="n"/>
      <c r="F214" s="132" t="n"/>
      <c r="G214" s="136" t="n"/>
      <c r="H214" s="137" t="n"/>
      <c r="I214" s="138" t="n"/>
      <c r="J214" s="139" t="n"/>
      <c r="K214" s="139" t="n"/>
      <c r="L214" s="137" t="n"/>
    </row>
    <row r="215" ht="21" customHeight="1" s="130">
      <c r="A215" s="131" t="n"/>
      <c r="B215" s="132" t="n"/>
      <c r="C215" s="132" t="n"/>
      <c r="D215" s="132" t="n"/>
      <c r="E215" s="132" t="n"/>
      <c r="F215" s="132" t="n"/>
      <c r="G215" s="136" t="n"/>
      <c r="H215" s="137" t="n"/>
      <c r="I215" s="138" t="n"/>
      <c r="J215" s="139" t="n"/>
      <c r="K215" s="139" t="n"/>
      <c r="L215" s="137" t="n"/>
    </row>
    <row r="216" ht="21" customHeight="1" s="130">
      <c r="A216" s="131" t="n"/>
      <c r="B216" s="132" t="n"/>
      <c r="C216" s="132" t="n"/>
      <c r="D216" s="132" t="n"/>
      <c r="E216" s="132" t="n"/>
      <c r="F216" s="132" t="n"/>
      <c r="G216" s="136" t="n"/>
      <c r="H216" s="137" t="n"/>
      <c r="I216" s="138" t="n"/>
      <c r="J216" s="139" t="n"/>
      <c r="K216" s="139" t="n"/>
      <c r="L216" s="137" t="n"/>
    </row>
    <row r="217" ht="21" customHeight="1" s="130">
      <c r="A217" s="131" t="n"/>
      <c r="B217" s="132" t="n"/>
      <c r="C217" s="132" t="n"/>
      <c r="D217" s="132" t="n"/>
      <c r="E217" s="132" t="n"/>
      <c r="F217" s="132" t="n"/>
      <c r="G217" s="136" t="n"/>
      <c r="H217" s="137" t="n"/>
      <c r="I217" s="138" t="n"/>
      <c r="J217" s="139" t="n"/>
      <c r="K217" s="139" t="n"/>
      <c r="L217" s="137" t="n"/>
    </row>
    <row r="218" ht="21" customHeight="1" s="130">
      <c r="A218" s="131" t="n"/>
      <c r="B218" s="132" t="n"/>
      <c r="C218" s="132" t="n"/>
      <c r="D218" s="132" t="n"/>
      <c r="E218" s="132" t="n"/>
      <c r="F218" s="132" t="n"/>
      <c r="G218" s="136" t="n"/>
      <c r="H218" s="137" t="n"/>
      <c r="I218" s="138" t="n"/>
      <c r="J218" s="139" t="n"/>
      <c r="K218" s="139" t="n"/>
      <c r="L218" s="137" t="n"/>
    </row>
    <row r="219" ht="21" customHeight="1" s="130">
      <c r="A219" s="131" t="n"/>
      <c r="B219" s="132" t="n"/>
      <c r="C219" s="132" t="n"/>
      <c r="D219" s="132" t="n"/>
      <c r="E219" s="132" t="n"/>
      <c r="F219" s="132" t="n"/>
      <c r="G219" s="136" t="n"/>
      <c r="H219" s="137" t="n"/>
      <c r="I219" s="138" t="n"/>
      <c r="J219" s="139" t="n"/>
      <c r="K219" s="139" t="n"/>
      <c r="L219" s="137" t="n"/>
    </row>
    <row r="220" ht="21" customHeight="1" s="130">
      <c r="A220" s="131" t="n"/>
      <c r="B220" s="132" t="n"/>
      <c r="C220" s="132" t="n"/>
      <c r="D220" s="132" t="n"/>
      <c r="E220" s="132" t="n"/>
      <c r="F220" s="132" t="n"/>
      <c r="G220" s="136" t="n"/>
      <c r="H220" s="137" t="n"/>
      <c r="I220" s="138" t="n"/>
      <c r="J220" s="139" t="n"/>
      <c r="K220" s="139" t="n"/>
      <c r="L220" s="137" t="n"/>
    </row>
    <row r="221" ht="21" customHeight="1" s="130">
      <c r="A221" s="131" t="n"/>
      <c r="B221" s="132" t="n"/>
      <c r="C221" s="132" t="n"/>
      <c r="D221" s="132" t="n"/>
      <c r="E221" s="132" t="n"/>
      <c r="F221" s="132" t="n"/>
      <c r="G221" s="136" t="n"/>
      <c r="H221" s="137" t="n"/>
      <c r="I221" s="138" t="n"/>
      <c r="J221" s="139" t="n"/>
      <c r="K221" s="139" t="n"/>
      <c r="L221" s="137" t="n"/>
    </row>
    <row r="222" ht="21" customHeight="1" s="130">
      <c r="A222" s="131" t="n"/>
      <c r="B222" s="132" t="n"/>
      <c r="C222" s="132" t="n"/>
      <c r="D222" s="132" t="n"/>
      <c r="E222" s="132" t="n"/>
      <c r="F222" s="132" t="n"/>
      <c r="G222" s="136" t="n"/>
      <c r="H222" s="137" t="n"/>
      <c r="I222" s="138" t="n"/>
      <c r="J222" s="139" t="n"/>
      <c r="K222" s="139" t="n"/>
      <c r="L222" s="137" t="n"/>
    </row>
    <row r="223" ht="21" customHeight="1" s="130">
      <c r="A223" s="131" t="n"/>
      <c r="B223" s="132" t="n"/>
      <c r="C223" s="132" t="n"/>
      <c r="D223" s="132" t="n"/>
      <c r="E223" s="132" t="n"/>
      <c r="F223" s="132" t="n"/>
      <c r="G223" s="136" t="n"/>
      <c r="H223" s="137" t="n"/>
      <c r="I223" s="138" t="n"/>
      <c r="J223" s="139" t="n"/>
      <c r="K223" s="139" t="n"/>
      <c r="L223" s="137" t="n"/>
    </row>
    <row r="224" ht="21" customHeight="1" s="130">
      <c r="A224" s="131" t="n"/>
      <c r="B224" s="132" t="n"/>
      <c r="C224" s="132" t="n"/>
      <c r="D224" s="132" t="n"/>
      <c r="E224" s="132" t="n"/>
      <c r="F224" s="132" t="n"/>
      <c r="G224" s="136" t="n"/>
      <c r="H224" s="137" t="n"/>
      <c r="I224" s="138" t="n"/>
      <c r="J224" s="139" t="n"/>
      <c r="K224" s="139" t="n"/>
      <c r="L224" s="137" t="n"/>
    </row>
    <row r="225" ht="21" customHeight="1" s="130">
      <c r="A225" s="131" t="n"/>
      <c r="B225" s="132" t="n"/>
      <c r="C225" s="132" t="n"/>
      <c r="D225" s="132" t="n"/>
      <c r="E225" s="132" t="n"/>
      <c r="F225" s="132" t="n"/>
      <c r="G225" s="136" t="n"/>
      <c r="H225" s="137" t="n"/>
      <c r="I225" s="138" t="n"/>
      <c r="J225" s="139" t="n"/>
      <c r="K225" s="139" t="n"/>
      <c r="L225" s="137" t="n"/>
    </row>
    <row r="226" ht="21" customHeight="1" s="130">
      <c r="A226" s="131" t="n"/>
      <c r="B226" s="132" t="n"/>
      <c r="C226" s="132" t="n"/>
      <c r="D226" s="132" t="n"/>
      <c r="E226" s="132" t="n"/>
      <c r="F226" s="132" t="n"/>
      <c r="G226" s="136" t="n"/>
      <c r="H226" s="137" t="n"/>
      <c r="I226" s="138" t="n"/>
      <c r="J226" s="139" t="n"/>
      <c r="K226" s="139" t="n"/>
      <c r="L226" s="137" t="n"/>
    </row>
    <row r="227" ht="21" customHeight="1" s="130">
      <c r="A227" s="131" t="n"/>
      <c r="B227" s="132" t="n"/>
      <c r="C227" s="132" t="n"/>
      <c r="D227" s="132" t="n"/>
      <c r="E227" s="132" t="n"/>
      <c r="F227" s="132" t="n"/>
      <c r="G227" s="136" t="n"/>
      <c r="H227" s="137" t="n"/>
      <c r="I227" s="138" t="n"/>
      <c r="J227" s="139" t="n"/>
      <c r="K227" s="139" t="n"/>
      <c r="L227" s="137" t="n"/>
    </row>
    <row r="228" ht="21" customHeight="1" s="130">
      <c r="A228" s="131" t="n"/>
      <c r="B228" s="132" t="n"/>
      <c r="C228" s="132" t="n"/>
      <c r="D228" s="132" t="n"/>
      <c r="E228" s="132" t="n"/>
      <c r="F228" s="132" t="n"/>
      <c r="G228" s="136" t="n"/>
      <c r="H228" s="137" t="n"/>
      <c r="I228" s="138" t="n"/>
      <c r="J228" s="139" t="n"/>
      <c r="K228" s="139" t="n"/>
      <c r="L228" s="137" t="n"/>
    </row>
    <row r="229" ht="21" customHeight="1" s="130">
      <c r="A229" s="131" t="n"/>
      <c r="B229" s="132" t="n"/>
      <c r="C229" s="132" t="n"/>
      <c r="D229" s="132" t="n"/>
      <c r="E229" s="132" t="n"/>
      <c r="F229" s="132" t="n"/>
      <c r="G229" s="136" t="n"/>
      <c r="H229" s="137" t="n"/>
      <c r="I229" s="138" t="n"/>
      <c r="J229" s="139" t="n"/>
      <c r="K229" s="139" t="n"/>
      <c r="L229" s="137" t="n"/>
    </row>
    <row r="230" ht="21" customHeight="1" s="130">
      <c r="A230" s="131" t="n"/>
      <c r="B230" s="132" t="n"/>
      <c r="C230" s="132" t="n"/>
      <c r="D230" s="132" t="n"/>
      <c r="E230" s="132" t="n"/>
      <c r="F230" s="132" t="n"/>
      <c r="G230" s="136" t="n"/>
      <c r="H230" s="137" t="n"/>
      <c r="I230" s="138" t="n"/>
      <c r="J230" s="139" t="n"/>
      <c r="K230" s="139" t="n"/>
      <c r="L230" s="137" t="n"/>
    </row>
    <row r="231" ht="21" customHeight="1" s="130">
      <c r="A231" s="131" t="n"/>
      <c r="B231" s="132" t="n"/>
      <c r="C231" s="132" t="n"/>
      <c r="D231" s="132" t="n"/>
      <c r="E231" s="132" t="n"/>
      <c r="F231" s="132" t="n"/>
      <c r="G231" s="136" t="n"/>
      <c r="H231" s="137" t="n"/>
      <c r="I231" s="138" t="n"/>
      <c r="J231" s="139" t="n"/>
      <c r="K231" s="139" t="n"/>
      <c r="L231" s="137" t="n"/>
    </row>
    <row r="232" ht="21" customHeight="1" s="130">
      <c r="A232" s="131" t="n"/>
      <c r="B232" s="132" t="n"/>
      <c r="C232" s="132" t="n"/>
      <c r="D232" s="132" t="n"/>
      <c r="E232" s="132" t="n"/>
      <c r="F232" s="132" t="n"/>
      <c r="G232" s="136" t="n"/>
      <c r="H232" s="137" t="n"/>
      <c r="I232" s="138" t="n"/>
      <c r="J232" s="139" t="n"/>
      <c r="K232" s="139" t="n"/>
      <c r="L232" s="137" t="n"/>
    </row>
    <row r="233" ht="21" customHeight="1" s="130">
      <c r="A233" s="131" t="n"/>
      <c r="B233" s="132" t="n"/>
      <c r="C233" s="132" t="n"/>
      <c r="D233" s="132" t="n"/>
      <c r="E233" s="132" t="n"/>
      <c r="F233" s="132" t="n"/>
      <c r="G233" s="136" t="n"/>
      <c r="H233" s="137" t="n"/>
      <c r="I233" s="138" t="n"/>
      <c r="J233" s="139" t="n"/>
      <c r="K233" s="139" t="n"/>
      <c r="L233" s="137" t="n"/>
    </row>
    <row r="234" ht="21" customHeight="1" s="130">
      <c r="A234" s="131" t="n"/>
      <c r="B234" s="132" t="n"/>
      <c r="C234" s="132" t="n"/>
      <c r="D234" s="132" t="n"/>
      <c r="E234" s="132" t="n"/>
      <c r="F234" s="132" t="n"/>
      <c r="G234" s="136" t="n"/>
      <c r="H234" s="137" t="n"/>
      <c r="I234" s="138" t="n"/>
      <c r="J234" s="139" t="n"/>
      <c r="K234" s="139" t="n"/>
      <c r="L234" s="137" t="n"/>
    </row>
    <row r="235" ht="21" customHeight="1" s="130">
      <c r="A235" s="131" t="n"/>
      <c r="B235" s="132" t="n"/>
      <c r="C235" s="132" t="n"/>
      <c r="D235" s="132" t="n"/>
      <c r="E235" s="132" t="n"/>
      <c r="F235" s="132" t="n"/>
      <c r="G235" s="136" t="n"/>
      <c r="H235" s="137" t="n"/>
      <c r="I235" s="138" t="n"/>
      <c r="J235" s="139" t="n"/>
      <c r="K235" s="139" t="n"/>
      <c r="L235" s="137" t="n"/>
    </row>
    <row r="236" ht="21" customHeight="1" s="130">
      <c r="A236" s="131" t="n"/>
      <c r="B236" s="132" t="n"/>
      <c r="C236" s="132" t="n"/>
      <c r="D236" s="132" t="n"/>
      <c r="E236" s="132" t="n"/>
      <c r="F236" s="132" t="n"/>
      <c r="G236" s="136" t="n"/>
      <c r="H236" s="137" t="n"/>
      <c r="I236" s="138" t="n"/>
      <c r="J236" s="139" t="n"/>
      <c r="K236" s="139" t="n"/>
      <c r="L236" s="137" t="n"/>
    </row>
    <row r="237" ht="21" customHeight="1" s="130">
      <c r="A237" s="131" t="n"/>
      <c r="B237" s="132" t="n"/>
      <c r="C237" s="132" t="n"/>
      <c r="D237" s="132" t="n"/>
      <c r="E237" s="132" t="n"/>
      <c r="F237" s="132" t="n"/>
      <c r="G237" s="136" t="n"/>
      <c r="H237" s="137" t="n"/>
      <c r="I237" s="138" t="n"/>
      <c r="J237" s="139" t="n"/>
      <c r="K237" s="139" t="n"/>
      <c r="L237" s="137" t="n"/>
    </row>
    <row r="238" ht="21" customHeight="1" s="130">
      <c r="A238" s="131" t="n"/>
      <c r="B238" s="132" t="n"/>
      <c r="C238" s="132" t="n"/>
      <c r="D238" s="132" t="n"/>
      <c r="E238" s="132" t="n"/>
      <c r="F238" s="132" t="n"/>
      <c r="G238" s="136" t="n"/>
      <c r="H238" s="137" t="n"/>
      <c r="I238" s="138" t="n"/>
      <c r="J238" s="139" t="n"/>
      <c r="K238" s="139" t="n"/>
      <c r="L238" s="137" t="n"/>
    </row>
    <row r="239" ht="21" customHeight="1" s="130">
      <c r="A239" s="131" t="n"/>
      <c r="B239" s="132" t="n"/>
      <c r="C239" s="132" t="n"/>
      <c r="D239" s="132" t="n"/>
      <c r="E239" s="132" t="n"/>
      <c r="F239" s="132" t="n"/>
      <c r="G239" s="136" t="n"/>
      <c r="H239" s="137" t="n"/>
      <c r="I239" s="138" t="n"/>
      <c r="J239" s="139" t="n"/>
      <c r="K239" s="139" t="n"/>
      <c r="L239" s="137" t="n"/>
    </row>
    <row r="240" ht="21" customHeight="1" s="130">
      <c r="A240" s="131" t="n"/>
      <c r="B240" s="132" t="n"/>
      <c r="C240" s="132" t="n"/>
      <c r="D240" s="132" t="n"/>
      <c r="E240" s="132" t="n"/>
      <c r="F240" s="132" t="n"/>
      <c r="G240" s="136" t="n"/>
      <c r="H240" s="137" t="n"/>
      <c r="I240" s="138" t="n"/>
      <c r="J240" s="139" t="n"/>
      <c r="K240" s="139" t="n"/>
      <c r="L240" s="137" t="n"/>
    </row>
    <row r="241" ht="21" customHeight="1" s="130">
      <c r="A241" s="131" t="n"/>
      <c r="B241" s="132" t="n"/>
      <c r="C241" s="132" t="n"/>
      <c r="D241" s="132" t="n"/>
      <c r="E241" s="132" t="n"/>
      <c r="F241" s="132" t="n"/>
      <c r="G241" s="136" t="n"/>
      <c r="H241" s="137" t="n"/>
      <c r="I241" s="138" t="n"/>
      <c r="J241" s="139" t="n"/>
      <c r="K241" s="139" t="n"/>
      <c r="L241" s="137" t="n"/>
    </row>
    <row r="242" ht="21" customHeight="1" s="130">
      <c r="A242" s="131" t="n"/>
      <c r="B242" s="132" t="n"/>
      <c r="C242" s="132" t="n"/>
      <c r="D242" s="132" t="n"/>
      <c r="E242" s="132" t="n"/>
      <c r="F242" s="132" t="n"/>
      <c r="G242" s="136" t="n"/>
      <c r="H242" s="137" t="n"/>
      <c r="I242" s="138" t="n"/>
      <c r="J242" s="139" t="n"/>
      <c r="K242" s="139" t="n"/>
      <c r="L242" s="137" t="n"/>
    </row>
    <row r="243" ht="21" customHeight="1" s="130">
      <c r="A243" s="131" t="n"/>
      <c r="B243" s="132" t="n"/>
      <c r="C243" s="132" t="n"/>
      <c r="D243" s="132" t="n"/>
      <c r="E243" s="132" t="n"/>
      <c r="F243" s="132" t="n"/>
      <c r="G243" s="136" t="n"/>
      <c r="H243" s="137" t="n"/>
      <c r="I243" s="138" t="n"/>
      <c r="J243" s="139" t="n"/>
      <c r="K243" s="139" t="n"/>
      <c r="L243" s="137" t="n"/>
    </row>
    <row r="244" ht="21" customHeight="1" s="130">
      <c r="A244" s="131" t="n"/>
      <c r="B244" s="132" t="n"/>
      <c r="C244" s="132" t="n"/>
      <c r="D244" s="132" t="n"/>
      <c r="E244" s="132" t="n"/>
      <c r="F244" s="132" t="n"/>
      <c r="G244" s="136" t="n"/>
      <c r="H244" s="137" t="n"/>
      <c r="I244" s="138" t="n"/>
      <c r="J244" s="139" t="n"/>
      <c r="K244" s="139" t="n"/>
      <c r="L244" s="137" t="n"/>
    </row>
    <row r="245" ht="21" customHeight="1" s="130">
      <c r="A245" s="131" t="n"/>
      <c r="B245" s="132" t="n"/>
      <c r="C245" s="132" t="n"/>
      <c r="D245" s="132" t="n"/>
      <c r="E245" s="132" t="n"/>
      <c r="F245" s="132" t="n"/>
      <c r="G245" s="136" t="n"/>
      <c r="H245" s="137" t="n"/>
      <c r="I245" s="138" t="n"/>
      <c r="J245" s="139" t="n"/>
      <c r="K245" s="139" t="n"/>
      <c r="L245" s="137" t="n"/>
    </row>
    <row r="246" ht="21" customHeight="1" s="130">
      <c r="A246" s="131" t="n"/>
      <c r="B246" s="132" t="n"/>
      <c r="C246" s="132" t="n"/>
      <c r="D246" s="132" t="n"/>
      <c r="E246" s="132" t="n"/>
      <c r="F246" s="132" t="n"/>
      <c r="G246" s="136" t="n"/>
      <c r="H246" s="137" t="n"/>
      <c r="I246" s="138" t="n"/>
      <c r="J246" s="139" t="n"/>
      <c r="K246" s="139" t="n"/>
      <c r="L246" s="137" t="n"/>
    </row>
    <row r="247" ht="21" customHeight="1" s="130">
      <c r="A247" s="131" t="n"/>
      <c r="B247" s="132" t="n"/>
      <c r="C247" s="132" t="n"/>
      <c r="D247" s="132" t="n"/>
      <c r="E247" s="132" t="n"/>
      <c r="F247" s="132" t="n"/>
      <c r="G247" s="136" t="n"/>
      <c r="H247" s="137" t="n"/>
      <c r="I247" s="138" t="n"/>
      <c r="J247" s="139" t="n"/>
      <c r="K247" s="139" t="n"/>
      <c r="L247" s="137" t="n"/>
    </row>
    <row r="248" ht="21" customHeight="1" s="130">
      <c r="A248" s="131" t="n"/>
      <c r="B248" s="132" t="n"/>
      <c r="C248" s="132" t="n"/>
      <c r="D248" s="132" t="n"/>
      <c r="E248" s="132" t="n"/>
      <c r="F248" s="132" t="n"/>
      <c r="G248" s="136" t="n"/>
      <c r="H248" s="137" t="n"/>
      <c r="I248" s="138" t="n"/>
      <c r="J248" s="139" t="n"/>
      <c r="K248" s="139" t="n"/>
      <c r="L248" s="137" t="n"/>
    </row>
    <row r="249" ht="21" customHeight="1" s="130">
      <c r="A249" s="131" t="n"/>
      <c r="B249" s="132" t="n"/>
      <c r="C249" s="132" t="n"/>
      <c r="D249" s="132" t="n"/>
      <c r="E249" s="132" t="n"/>
      <c r="F249" s="132" t="n"/>
      <c r="G249" s="136" t="n"/>
      <c r="H249" s="137" t="n"/>
      <c r="I249" s="138" t="n"/>
      <c r="J249" s="139" t="n"/>
      <c r="K249" s="139" t="n"/>
      <c r="L249" s="137" t="n"/>
    </row>
    <row r="250" ht="21" customHeight="1" s="130">
      <c r="A250" s="131" t="n"/>
      <c r="B250" s="132" t="n"/>
      <c r="C250" s="132" t="n"/>
      <c r="D250" s="132" t="n"/>
      <c r="E250" s="132" t="n"/>
      <c r="F250" s="132" t="n"/>
      <c r="G250" s="136" t="n"/>
      <c r="H250" s="137" t="n"/>
      <c r="I250" s="138" t="n"/>
      <c r="J250" s="139" t="n"/>
      <c r="K250" s="139" t="n"/>
      <c r="L250" s="137" t="n"/>
    </row>
    <row r="251" ht="21" customHeight="1" s="130">
      <c r="A251" s="131" t="n"/>
      <c r="B251" s="132" t="n"/>
      <c r="C251" s="132" t="n"/>
      <c r="D251" s="132" t="n"/>
      <c r="E251" s="132" t="n"/>
      <c r="F251" s="132" t="n"/>
      <c r="G251" s="136" t="n"/>
      <c r="H251" s="137" t="n"/>
      <c r="I251" s="138" t="n"/>
      <c r="J251" s="139" t="n"/>
      <c r="K251" s="139" t="n"/>
      <c r="L251" s="137" t="n"/>
    </row>
    <row r="252" ht="21" customHeight="1" s="130">
      <c r="A252" s="131" t="n"/>
      <c r="B252" s="132" t="n"/>
      <c r="C252" s="132" t="n"/>
      <c r="D252" s="132" t="n"/>
      <c r="E252" s="132" t="n"/>
      <c r="F252" s="132" t="n"/>
      <c r="G252" s="136" t="n"/>
      <c r="H252" s="137" t="n"/>
      <c r="I252" s="138" t="n"/>
      <c r="J252" s="139" t="n"/>
      <c r="K252" s="139" t="n"/>
      <c r="L252" s="137" t="n"/>
    </row>
    <row r="253" ht="21" customHeight="1" s="130">
      <c r="A253" s="131" t="n"/>
      <c r="B253" s="132" t="n"/>
      <c r="C253" s="132" t="n"/>
      <c r="D253" s="132" t="n"/>
      <c r="E253" s="132" t="n"/>
      <c r="F253" s="132" t="n"/>
      <c r="G253" s="136" t="n"/>
      <c r="H253" s="137" t="n"/>
      <c r="I253" s="138" t="n"/>
      <c r="J253" s="139" t="n"/>
      <c r="K253" s="139" t="n"/>
      <c r="L253" s="137" t="n"/>
    </row>
    <row r="254" ht="21" customHeight="1" s="130">
      <c r="A254" s="131" t="n"/>
      <c r="B254" s="132" t="n"/>
      <c r="C254" s="132" t="n"/>
      <c r="D254" s="132" t="n"/>
      <c r="E254" s="132" t="n"/>
      <c r="F254" s="132" t="n"/>
      <c r="G254" s="136" t="n"/>
      <c r="H254" s="137" t="n"/>
      <c r="I254" s="138" t="n"/>
      <c r="J254" s="139" t="n"/>
      <c r="K254" s="139" t="n"/>
      <c r="L254" s="137" t="n"/>
    </row>
    <row r="255" ht="21" customHeight="1" s="130">
      <c r="A255" s="131" t="n"/>
      <c r="B255" s="132" t="n"/>
      <c r="C255" s="132" t="n"/>
      <c r="D255" s="132" t="n"/>
      <c r="E255" s="132" t="n"/>
      <c r="F255" s="132" t="n"/>
      <c r="G255" s="136" t="n"/>
      <c r="H255" s="137" t="n"/>
      <c r="I255" s="138" t="n"/>
      <c r="J255" s="139" t="n"/>
      <c r="K255" s="139" t="n"/>
      <c r="L255" s="137" t="n"/>
    </row>
  </sheetData>
  <mergeCells count="2">
    <mergeCell ref="A2:L2"/>
    <mergeCell ref="A1:L1"/>
  </mergeCells>
  <conditionalFormatting sqref="A6:A255">
    <cfRule type="expression" priority="1" dxfId="0">
      <formula>AND($A6&lt;&gt;"",A6="")</formula>
    </cfRule>
  </conditionalFormatting>
  <conditionalFormatting sqref="B6:B255">
    <cfRule type="expression" priority="2" dxfId="0">
      <formula>AND($A6&lt;&gt;"",B6="")</formula>
    </cfRule>
  </conditionalFormatting>
  <conditionalFormatting sqref="C6:C255">
    <cfRule type="expression" priority="3" dxfId="0">
      <formula>AND($A6&lt;&gt;"",C6="")</formula>
    </cfRule>
  </conditionalFormatting>
  <conditionalFormatting sqref="D6:D255">
    <cfRule type="expression" priority="4" dxfId="0">
      <formula>AND($A6&lt;&gt;"",D6="")</formula>
    </cfRule>
  </conditionalFormatting>
  <conditionalFormatting sqref="E6:E255">
    <cfRule type="expression" priority="5" dxfId="0">
      <formula>AND($A6&lt;&gt;"",E6="")</formula>
    </cfRule>
  </conditionalFormatting>
  <conditionalFormatting sqref="F6:F255">
    <cfRule type="expression" priority="6" dxfId="0">
      <formula>AND($A6&lt;&gt;"",F6="")</formula>
    </cfRule>
  </conditionalFormatting>
  <dataValidations count="4">
    <dataValidation sqref="B6:B255" showDropDown="0" showInputMessage="1" showErrorMessage="1" allowBlank="1" errorTitle="选项不符合系统设置" error="请选择最新模板中的下拉选项。" promptTitle="请使用下拉选项" prompt="选择本行所属门店" type="list">
      <formula1>=TemplateStores</formula1>
    </dataValidation>
    <dataValidation sqref="D6:D255" showDropDown="0" showInputMessage="1" showErrorMessage="1" allowBlank="1" errorTitle="选项不符合系统设置" error="请选择最新模板中的下拉选项。" promptTitle="请使用下拉选项" prompt="先选择门店，再选择医生" type="list">
      <formula1>=INDIRECT(VLOOKUP($B6,'系统选项'!$L$2:$M$4,2,FALSE))</formula1>
    </dataValidation>
    <dataValidation sqref="E6:E255" showDropDown="0" showInputMessage="1" showErrorMessage="1" allowBlank="1" errorTitle="选项不符合系统设置" error="请选择最新模板中的下拉选项。" promptTitle="请使用下拉选项" prompt="选择治疗项目" type="list">
      <formula1>=TemplateProjects</formula1>
    </dataValidation>
    <dataValidation sqref="H6:H255" showDropDown="0" showInputMessage="1" showErrorMessage="1" allowBlank="1" errorTitle="选项不符合系统设置" error="请选择最新模板中的下拉选项。" promptTitle="请使用下拉选项" prompt="没有开发请留空；有开发请选择具体项目" type="list">
      <formula1>=TemplateProjects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55"/>
  <sheetViews>
    <sheetView tabSelected="0" workbookViewId="0">
      <selection activeCell="A1" sqref="A1"/>
    </sheetView>
  </sheetViews>
  <sheetFormatPr baseColWidth="8" defaultColWidth="9" defaultRowHeight="16.79999923706055"/>
  <cols>
    <col width="15" customWidth="1" style="130" min="1" max="1"/>
    <col width="14" customWidth="1" style="130" min="2" max="2"/>
    <col width="22" customWidth="1" style="130" min="3" max="3"/>
    <col width="18" customWidth="1" style="130" min="4" max="4"/>
    <col width="15" customWidth="1" style="130" min="5" max="5"/>
    <col width="15" customWidth="1" style="130" min="6" max="6"/>
    <col width="20" customWidth="1" style="130" min="7" max="7"/>
    <col width="24" customWidth="1" style="130" min="8" max="8"/>
  </cols>
  <sheetData>
    <row r="1" ht="32" customHeight="1" s="130">
      <c r="A1" s="34" t="inlineStr">
        <is>
          <t>后续尾款与退款明细</t>
        </is>
      </c>
    </row>
    <row r="2" ht="40" customHeight="1" s="130">
      <c r="A2" s="35" t="inlineStr">
        <is>
          <t>填写已有项目的尾款或退款；待定方案在本店页面补全后，首笔收费选择“首付款”。G列“收款归属医生”必填：尾款和退款按原成交医生归属；同一成交单由多位医生共同完成时，选择本次收退款实际归属的医生。</t>
        </is>
      </c>
    </row>
    <row r="3"/>
    <row r="4" ht="32" customHeight="1" s="130">
      <c r="A4" s="112" t="inlineStr">
        <is>
          <t>收退款日期*</t>
        </is>
      </c>
      <c r="B4" s="112" t="inlineStr">
        <is>
          <t>门店*</t>
        </is>
      </c>
      <c r="C4" s="112" t="inlineStr">
        <is>
          <t>项目成交单号*</t>
        </is>
      </c>
      <c r="D4" s="112" t="inlineStr">
        <is>
          <t>e看牙病历号*</t>
        </is>
      </c>
      <c r="E4" s="112" t="inlineStr">
        <is>
          <t>收退款类型*</t>
        </is>
      </c>
      <c r="F4" s="112" t="inlineStr">
        <is>
          <t>本次金额*</t>
        </is>
      </c>
      <c r="G4" s="117" t="inlineStr">
        <is>
          <t>收款归属医生*</t>
        </is>
      </c>
      <c r="H4" s="117" t="inlineStr">
        <is>
          <t>备注</t>
        </is>
      </c>
    </row>
    <row r="5" ht="34" customHeight="1" s="130">
      <c r="A5" s="125" t="inlineStr">
        <is>
          <t>例：2026-08-04</t>
        </is>
      </c>
      <c r="B5" s="125" t="inlineStr">
        <is>
          <t>选择收款门店</t>
        </is>
      </c>
      <c r="C5" s="125" t="inlineStr">
        <is>
          <t>填写原成交单号</t>
        </is>
      </c>
      <c r="D5" s="125" t="inlineStr">
        <is>
          <t>填写病历号</t>
        </is>
      </c>
      <c r="E5" s="125" t="inlineStr">
        <is>
          <t>选择首付款/尾款/退款</t>
        </is>
      </c>
      <c r="F5" s="125" t="inlineStr">
        <is>
          <t>金额填正数</t>
        </is>
      </c>
      <c r="G5" s="125" t="inlineStr">
        <is>
          <t>必填：选择原成交医生</t>
        </is>
      </c>
      <c r="H5" s="125" t="inlineStr">
        <is>
          <t>选填</t>
        </is>
      </c>
    </row>
    <row r="6">
      <c r="A6" s="140" t="n"/>
      <c r="B6" s="137" t="n"/>
      <c r="C6" s="138" t="n"/>
      <c r="D6" s="138" t="n"/>
      <c r="E6" s="137" t="n"/>
      <c r="F6" s="139" t="n"/>
      <c r="G6" s="137" t="n"/>
      <c r="H6" s="137" t="n"/>
    </row>
    <row r="7">
      <c r="A7" s="140" t="n"/>
      <c r="B7" s="137" t="n"/>
      <c r="C7" s="138" t="n"/>
      <c r="D7" s="138" t="n"/>
      <c r="E7" s="137" t="n"/>
      <c r="F7" s="139" t="n"/>
      <c r="G7" s="137" t="n"/>
      <c r="H7" s="137" t="n"/>
    </row>
    <row r="8">
      <c r="A8" s="140" t="n"/>
      <c r="B8" s="137" t="n"/>
      <c r="C8" s="138" t="n"/>
      <c r="D8" s="138" t="n"/>
      <c r="E8" s="137" t="n"/>
      <c r="F8" s="139" t="n"/>
      <c r="G8" s="137" t="n"/>
      <c r="H8" s="137" t="n"/>
    </row>
    <row r="9">
      <c r="A9" s="140" t="n"/>
      <c r="B9" s="137" t="n"/>
      <c r="C9" s="138" t="n"/>
      <c r="D9" s="138" t="n"/>
      <c r="E9" s="137" t="n"/>
      <c r="F9" s="139" t="n"/>
      <c r="G9" s="137" t="n"/>
      <c r="H9" s="137" t="n"/>
    </row>
    <row r="10">
      <c r="A10" s="140" t="n"/>
      <c r="B10" s="137" t="n"/>
      <c r="C10" s="138" t="n"/>
      <c r="D10" s="138" t="n"/>
      <c r="E10" s="137" t="n"/>
      <c r="F10" s="139" t="n"/>
      <c r="G10" s="137" t="n"/>
      <c r="H10" s="137" t="n"/>
    </row>
    <row r="11">
      <c r="A11" s="140" t="n"/>
      <c r="B11" s="137" t="n"/>
      <c r="C11" s="138" t="n"/>
      <c r="D11" s="138" t="n"/>
      <c r="E11" s="137" t="n"/>
      <c r="F11" s="139" t="n"/>
      <c r="G11" s="137" t="n"/>
      <c r="H11" s="137" t="n"/>
    </row>
    <row r="12">
      <c r="A12" s="140" t="n"/>
      <c r="B12" s="137" t="n"/>
      <c r="C12" s="138" t="n"/>
      <c r="D12" s="138" t="n"/>
      <c r="E12" s="137" t="n"/>
      <c r="F12" s="139" t="n"/>
      <c r="G12" s="137" t="n"/>
      <c r="H12" s="137" t="n"/>
    </row>
    <row r="13">
      <c r="A13" s="140" t="n"/>
      <c r="B13" s="137" t="n"/>
      <c r="C13" s="138" t="n"/>
      <c r="D13" s="138" t="n"/>
      <c r="E13" s="137" t="n"/>
      <c r="F13" s="139" t="n"/>
      <c r="G13" s="137" t="n"/>
      <c r="H13" s="137" t="n"/>
    </row>
    <row r="14">
      <c r="A14" s="140" t="n"/>
      <c r="B14" s="137" t="n"/>
      <c r="C14" s="138" t="n"/>
      <c r="D14" s="138" t="n"/>
      <c r="E14" s="137" t="n"/>
      <c r="F14" s="139" t="n"/>
      <c r="G14" s="137" t="n"/>
      <c r="H14" s="137" t="n"/>
    </row>
    <row r="15">
      <c r="A15" s="140" t="n"/>
      <c r="B15" s="137" t="n"/>
      <c r="C15" s="138" t="n"/>
      <c r="D15" s="138" t="n"/>
      <c r="E15" s="137" t="n"/>
      <c r="F15" s="139" t="n"/>
      <c r="G15" s="137" t="n"/>
      <c r="H15" s="137" t="n"/>
    </row>
    <row r="16">
      <c r="A16" s="140" t="n"/>
      <c r="B16" s="137" t="n"/>
      <c r="C16" s="138" t="n"/>
      <c r="D16" s="138" t="n"/>
      <c r="E16" s="137" t="n"/>
      <c r="F16" s="139" t="n"/>
      <c r="G16" s="137" t="n"/>
      <c r="H16" s="137" t="n"/>
    </row>
    <row r="17">
      <c r="A17" s="140" t="n"/>
      <c r="B17" s="137" t="n"/>
      <c r="C17" s="138" t="n"/>
      <c r="D17" s="138" t="n"/>
      <c r="E17" s="137" t="n"/>
      <c r="F17" s="139" t="n"/>
      <c r="G17" s="137" t="n"/>
      <c r="H17" s="137" t="n"/>
    </row>
    <row r="18">
      <c r="A18" s="140" t="n"/>
      <c r="B18" s="137" t="n"/>
      <c r="C18" s="138" t="n"/>
      <c r="D18" s="138" t="n"/>
      <c r="E18" s="137" t="n"/>
      <c r="F18" s="139" t="n"/>
      <c r="G18" s="137" t="n"/>
      <c r="H18" s="137" t="n"/>
    </row>
    <row r="19">
      <c r="A19" s="140" t="n"/>
      <c r="B19" s="137" t="n"/>
      <c r="C19" s="138" t="n"/>
      <c r="D19" s="138" t="n"/>
      <c r="E19" s="137" t="n"/>
      <c r="F19" s="139" t="n"/>
      <c r="G19" s="137" t="n"/>
      <c r="H19" s="137" t="n"/>
    </row>
    <row r="20">
      <c r="A20" s="140" t="n"/>
      <c r="B20" s="137" t="n"/>
      <c r="C20" s="138" t="n"/>
      <c r="D20" s="138" t="n"/>
      <c r="E20" s="137" t="n"/>
      <c r="F20" s="139" t="n"/>
      <c r="G20" s="137" t="n"/>
      <c r="H20" s="137" t="n"/>
    </row>
    <row r="21">
      <c r="A21" s="140" t="n"/>
      <c r="B21" s="137" t="n"/>
      <c r="C21" s="138" t="n"/>
      <c r="D21" s="138" t="n"/>
      <c r="E21" s="137" t="n"/>
      <c r="F21" s="139" t="n"/>
      <c r="G21" s="137" t="n"/>
      <c r="H21" s="137" t="n"/>
    </row>
    <row r="22">
      <c r="A22" s="140" t="n"/>
      <c r="B22" s="137" t="n"/>
      <c r="C22" s="138" t="n"/>
      <c r="D22" s="138" t="n"/>
      <c r="E22" s="137" t="n"/>
      <c r="F22" s="139" t="n"/>
      <c r="G22" s="137" t="n"/>
      <c r="H22" s="137" t="n"/>
    </row>
    <row r="23">
      <c r="A23" s="140" t="n"/>
      <c r="B23" s="137" t="n"/>
      <c r="C23" s="138" t="n"/>
      <c r="D23" s="138" t="n"/>
      <c r="E23" s="137" t="n"/>
      <c r="F23" s="139" t="n"/>
      <c r="G23" s="137" t="n"/>
      <c r="H23" s="137" t="n"/>
    </row>
    <row r="24">
      <c r="A24" s="140" t="n"/>
      <c r="B24" s="137" t="n"/>
      <c r="C24" s="138" t="n"/>
      <c r="D24" s="138" t="n"/>
      <c r="E24" s="137" t="n"/>
      <c r="F24" s="139" t="n"/>
      <c r="G24" s="137" t="n"/>
      <c r="H24" s="137" t="n"/>
    </row>
    <row r="25">
      <c r="A25" s="140" t="n"/>
      <c r="B25" s="137" t="n"/>
      <c r="C25" s="138" t="n"/>
      <c r="D25" s="138" t="n"/>
      <c r="E25" s="137" t="n"/>
      <c r="F25" s="139" t="n"/>
      <c r="G25" s="137" t="n"/>
      <c r="H25" s="137" t="n"/>
    </row>
    <row r="26">
      <c r="A26" s="140" t="n"/>
      <c r="B26" s="137" t="n"/>
      <c r="C26" s="138" t="n"/>
      <c r="D26" s="138" t="n"/>
      <c r="E26" s="137" t="n"/>
      <c r="F26" s="139" t="n"/>
      <c r="G26" s="137" t="n"/>
      <c r="H26" s="137" t="n"/>
    </row>
    <row r="27">
      <c r="A27" s="140" t="n"/>
      <c r="B27" s="137" t="n"/>
      <c r="C27" s="138" t="n"/>
      <c r="D27" s="138" t="n"/>
      <c r="E27" s="137" t="n"/>
      <c r="F27" s="139" t="n"/>
      <c r="G27" s="137" t="n"/>
      <c r="H27" s="137" t="n"/>
    </row>
    <row r="28">
      <c r="A28" s="140" t="n"/>
      <c r="B28" s="137" t="n"/>
      <c r="C28" s="138" t="n"/>
      <c r="D28" s="138" t="n"/>
      <c r="E28" s="137" t="n"/>
      <c r="F28" s="139" t="n"/>
      <c r="G28" s="137" t="n"/>
      <c r="H28" s="137" t="n"/>
    </row>
    <row r="29">
      <c r="A29" s="140" t="n"/>
      <c r="B29" s="137" t="n"/>
      <c r="C29" s="138" t="n"/>
      <c r="D29" s="138" t="n"/>
      <c r="E29" s="137" t="n"/>
      <c r="F29" s="139" t="n"/>
      <c r="G29" s="137" t="n"/>
      <c r="H29" s="137" t="n"/>
    </row>
    <row r="30">
      <c r="A30" s="140" t="n"/>
      <c r="B30" s="137" t="n"/>
      <c r="C30" s="138" t="n"/>
      <c r="D30" s="138" t="n"/>
      <c r="E30" s="137" t="n"/>
      <c r="F30" s="139" t="n"/>
      <c r="G30" s="137" t="n"/>
      <c r="H30" s="137" t="n"/>
    </row>
    <row r="31">
      <c r="A31" s="140" t="n"/>
      <c r="B31" s="137" t="n"/>
      <c r="C31" s="138" t="n"/>
      <c r="D31" s="138" t="n"/>
      <c r="E31" s="137" t="n"/>
      <c r="F31" s="139" t="n"/>
      <c r="G31" s="137" t="n"/>
      <c r="H31" s="137" t="n"/>
    </row>
    <row r="32">
      <c r="A32" s="140" t="n"/>
      <c r="B32" s="137" t="n"/>
      <c r="C32" s="138" t="n"/>
      <c r="D32" s="138" t="n"/>
      <c r="E32" s="137" t="n"/>
      <c r="F32" s="139" t="n"/>
      <c r="G32" s="137" t="n"/>
      <c r="H32" s="137" t="n"/>
    </row>
    <row r="33">
      <c r="A33" s="140" t="n"/>
      <c r="B33" s="137" t="n"/>
      <c r="C33" s="138" t="n"/>
      <c r="D33" s="138" t="n"/>
      <c r="E33" s="137" t="n"/>
      <c r="F33" s="139" t="n"/>
      <c r="G33" s="137" t="n"/>
      <c r="H33" s="137" t="n"/>
    </row>
    <row r="34">
      <c r="A34" s="140" t="n"/>
      <c r="B34" s="137" t="n"/>
      <c r="C34" s="138" t="n"/>
      <c r="D34" s="138" t="n"/>
      <c r="E34" s="137" t="n"/>
      <c r="F34" s="139" t="n"/>
      <c r="G34" s="137" t="n"/>
      <c r="H34" s="137" t="n"/>
    </row>
    <row r="35">
      <c r="A35" s="140" t="n"/>
      <c r="B35" s="137" t="n"/>
      <c r="C35" s="138" t="n"/>
      <c r="D35" s="138" t="n"/>
      <c r="E35" s="137" t="n"/>
      <c r="F35" s="139" t="n"/>
      <c r="G35" s="137" t="n"/>
      <c r="H35" s="137" t="n"/>
    </row>
    <row r="36">
      <c r="A36" s="140" t="n"/>
      <c r="B36" s="137" t="n"/>
      <c r="C36" s="138" t="n"/>
      <c r="D36" s="138" t="n"/>
      <c r="E36" s="137" t="n"/>
      <c r="F36" s="139" t="n"/>
      <c r="G36" s="137" t="n"/>
      <c r="H36" s="137" t="n"/>
    </row>
    <row r="37">
      <c r="A37" s="140" t="n"/>
      <c r="B37" s="137" t="n"/>
      <c r="C37" s="138" t="n"/>
      <c r="D37" s="138" t="n"/>
      <c r="E37" s="137" t="n"/>
      <c r="F37" s="139" t="n"/>
      <c r="G37" s="137" t="n"/>
      <c r="H37" s="137" t="n"/>
    </row>
    <row r="38">
      <c r="A38" s="140" t="n"/>
      <c r="B38" s="137" t="n"/>
      <c r="C38" s="138" t="n"/>
      <c r="D38" s="138" t="n"/>
      <c r="E38" s="137" t="n"/>
      <c r="F38" s="139" t="n"/>
      <c r="G38" s="137" t="n"/>
      <c r="H38" s="137" t="n"/>
    </row>
    <row r="39">
      <c r="A39" s="140" t="n"/>
      <c r="B39" s="137" t="n"/>
      <c r="C39" s="138" t="n"/>
      <c r="D39" s="138" t="n"/>
      <c r="E39" s="137" t="n"/>
      <c r="F39" s="139" t="n"/>
      <c r="G39" s="137" t="n"/>
      <c r="H39" s="137" t="n"/>
    </row>
    <row r="40">
      <c r="A40" s="140" t="n"/>
      <c r="B40" s="137" t="n"/>
      <c r="C40" s="138" t="n"/>
      <c r="D40" s="138" t="n"/>
      <c r="E40" s="137" t="n"/>
      <c r="F40" s="139" t="n"/>
      <c r="G40" s="137" t="n"/>
      <c r="H40" s="137" t="n"/>
    </row>
    <row r="41">
      <c r="A41" s="140" t="n"/>
      <c r="B41" s="137" t="n"/>
      <c r="C41" s="138" t="n"/>
      <c r="D41" s="138" t="n"/>
      <c r="E41" s="137" t="n"/>
      <c r="F41" s="139" t="n"/>
      <c r="G41" s="137" t="n"/>
      <c r="H41" s="137" t="n"/>
    </row>
    <row r="42">
      <c r="A42" s="140" t="n"/>
      <c r="B42" s="137" t="n"/>
      <c r="C42" s="138" t="n"/>
      <c r="D42" s="138" t="n"/>
      <c r="E42" s="137" t="n"/>
      <c r="F42" s="139" t="n"/>
      <c r="G42" s="137" t="n"/>
      <c r="H42" s="137" t="n"/>
    </row>
    <row r="43">
      <c r="A43" s="140" t="n"/>
      <c r="B43" s="137" t="n"/>
      <c r="C43" s="138" t="n"/>
      <c r="D43" s="138" t="n"/>
      <c r="E43" s="137" t="n"/>
      <c r="F43" s="139" t="n"/>
      <c r="G43" s="137" t="n"/>
      <c r="H43" s="137" t="n"/>
    </row>
    <row r="44">
      <c r="A44" s="140" t="n"/>
      <c r="B44" s="137" t="n"/>
      <c r="C44" s="138" t="n"/>
      <c r="D44" s="138" t="n"/>
      <c r="E44" s="137" t="n"/>
      <c r="F44" s="139" t="n"/>
      <c r="G44" s="137" t="n"/>
      <c r="H44" s="137" t="n"/>
    </row>
    <row r="45">
      <c r="A45" s="140" t="n"/>
      <c r="B45" s="137" t="n"/>
      <c r="C45" s="138" t="n"/>
      <c r="D45" s="138" t="n"/>
      <c r="E45" s="137" t="n"/>
      <c r="F45" s="139" t="n"/>
      <c r="G45" s="137" t="n"/>
      <c r="H45" s="137" t="n"/>
    </row>
    <row r="46">
      <c r="A46" s="140" t="n"/>
      <c r="B46" s="137" t="n"/>
      <c r="C46" s="138" t="n"/>
      <c r="D46" s="138" t="n"/>
      <c r="E46" s="137" t="n"/>
      <c r="F46" s="139" t="n"/>
      <c r="G46" s="137" t="n"/>
      <c r="H46" s="137" t="n"/>
    </row>
    <row r="47">
      <c r="A47" s="140" t="n"/>
      <c r="B47" s="137" t="n"/>
      <c r="C47" s="138" t="n"/>
      <c r="D47" s="138" t="n"/>
      <c r="E47" s="137" t="n"/>
      <c r="F47" s="139" t="n"/>
      <c r="G47" s="137" t="n"/>
      <c r="H47" s="137" t="n"/>
    </row>
    <row r="48">
      <c r="A48" s="140" t="n"/>
      <c r="B48" s="137" t="n"/>
      <c r="C48" s="138" t="n"/>
      <c r="D48" s="138" t="n"/>
      <c r="E48" s="137" t="n"/>
      <c r="F48" s="139" t="n"/>
      <c r="G48" s="137" t="n"/>
      <c r="H48" s="137" t="n"/>
    </row>
    <row r="49">
      <c r="A49" s="140" t="n"/>
      <c r="B49" s="137" t="n"/>
      <c r="C49" s="138" t="n"/>
      <c r="D49" s="138" t="n"/>
      <c r="E49" s="137" t="n"/>
      <c r="F49" s="139" t="n"/>
      <c r="G49" s="137" t="n"/>
      <c r="H49" s="137" t="n"/>
    </row>
    <row r="50">
      <c r="A50" s="140" t="n"/>
      <c r="B50" s="137" t="n"/>
      <c r="C50" s="138" t="n"/>
      <c r="D50" s="138" t="n"/>
      <c r="E50" s="137" t="n"/>
      <c r="F50" s="139" t="n"/>
      <c r="G50" s="137" t="n"/>
      <c r="H50" s="137" t="n"/>
    </row>
    <row r="51">
      <c r="A51" s="140" t="n"/>
      <c r="B51" s="137" t="n"/>
      <c r="C51" s="138" t="n"/>
      <c r="D51" s="138" t="n"/>
      <c r="E51" s="137" t="n"/>
      <c r="F51" s="139" t="n"/>
      <c r="G51" s="137" t="n"/>
      <c r="H51" s="137" t="n"/>
    </row>
    <row r="52">
      <c r="A52" s="140" t="n"/>
      <c r="B52" s="137" t="n"/>
      <c r="C52" s="138" t="n"/>
      <c r="D52" s="138" t="n"/>
      <c r="E52" s="137" t="n"/>
      <c r="F52" s="139" t="n"/>
      <c r="G52" s="137" t="n"/>
      <c r="H52" s="137" t="n"/>
    </row>
    <row r="53">
      <c r="A53" s="140" t="n"/>
      <c r="B53" s="137" t="n"/>
      <c r="C53" s="138" t="n"/>
      <c r="D53" s="138" t="n"/>
      <c r="E53" s="137" t="n"/>
      <c r="F53" s="139" t="n"/>
      <c r="G53" s="137" t="n"/>
      <c r="H53" s="137" t="n"/>
    </row>
    <row r="54">
      <c r="A54" s="140" t="n"/>
      <c r="B54" s="137" t="n"/>
      <c r="C54" s="138" t="n"/>
      <c r="D54" s="138" t="n"/>
      <c r="E54" s="137" t="n"/>
      <c r="F54" s="139" t="n"/>
      <c r="G54" s="137" t="n"/>
      <c r="H54" s="137" t="n"/>
    </row>
    <row r="55">
      <c r="A55" s="140" t="n"/>
      <c r="B55" s="137" t="n"/>
      <c r="C55" s="138" t="n"/>
      <c r="D55" s="138" t="n"/>
      <c r="E55" s="137" t="n"/>
      <c r="F55" s="139" t="n"/>
      <c r="G55" s="137" t="n"/>
      <c r="H55" s="137" t="n"/>
    </row>
    <row r="56">
      <c r="A56" s="140" t="n"/>
      <c r="B56" s="137" t="n"/>
      <c r="C56" s="138" t="n"/>
      <c r="D56" s="138" t="n"/>
      <c r="E56" s="137" t="n"/>
      <c r="F56" s="139" t="n"/>
      <c r="G56" s="137" t="n"/>
      <c r="H56" s="137" t="n"/>
    </row>
    <row r="57">
      <c r="A57" s="140" t="n"/>
      <c r="B57" s="137" t="n"/>
      <c r="C57" s="138" t="n"/>
      <c r="D57" s="138" t="n"/>
      <c r="E57" s="137" t="n"/>
      <c r="F57" s="139" t="n"/>
      <c r="G57" s="137" t="n"/>
      <c r="H57" s="137" t="n"/>
    </row>
    <row r="58">
      <c r="A58" s="140" t="n"/>
      <c r="B58" s="137" t="n"/>
      <c r="C58" s="138" t="n"/>
      <c r="D58" s="138" t="n"/>
      <c r="E58" s="137" t="n"/>
      <c r="F58" s="139" t="n"/>
      <c r="G58" s="137" t="n"/>
      <c r="H58" s="137" t="n"/>
    </row>
    <row r="59">
      <c r="A59" s="140" t="n"/>
      <c r="B59" s="137" t="n"/>
      <c r="C59" s="138" t="n"/>
      <c r="D59" s="138" t="n"/>
      <c r="E59" s="137" t="n"/>
      <c r="F59" s="139" t="n"/>
      <c r="G59" s="137" t="n"/>
      <c r="H59" s="137" t="n"/>
    </row>
    <row r="60">
      <c r="A60" s="140" t="n"/>
      <c r="B60" s="137" t="n"/>
      <c r="C60" s="138" t="n"/>
      <c r="D60" s="138" t="n"/>
      <c r="E60" s="137" t="n"/>
      <c r="F60" s="139" t="n"/>
      <c r="G60" s="137" t="n"/>
      <c r="H60" s="137" t="n"/>
    </row>
    <row r="61">
      <c r="A61" s="140" t="n"/>
      <c r="B61" s="137" t="n"/>
      <c r="C61" s="138" t="n"/>
      <c r="D61" s="138" t="n"/>
      <c r="E61" s="137" t="n"/>
      <c r="F61" s="139" t="n"/>
      <c r="G61" s="137" t="n"/>
      <c r="H61" s="137" t="n"/>
    </row>
    <row r="62">
      <c r="A62" s="140" t="n"/>
      <c r="B62" s="137" t="n"/>
      <c r="C62" s="138" t="n"/>
      <c r="D62" s="138" t="n"/>
      <c r="E62" s="137" t="n"/>
      <c r="F62" s="139" t="n"/>
      <c r="G62" s="137" t="n"/>
      <c r="H62" s="137" t="n"/>
    </row>
    <row r="63">
      <c r="A63" s="140" t="n"/>
      <c r="B63" s="137" t="n"/>
      <c r="C63" s="138" t="n"/>
      <c r="D63" s="138" t="n"/>
      <c r="E63" s="137" t="n"/>
      <c r="F63" s="139" t="n"/>
      <c r="G63" s="137" t="n"/>
      <c r="H63" s="137" t="n"/>
    </row>
    <row r="64">
      <c r="A64" s="140" t="n"/>
      <c r="B64" s="137" t="n"/>
      <c r="C64" s="138" t="n"/>
      <c r="D64" s="138" t="n"/>
      <c r="E64" s="137" t="n"/>
      <c r="F64" s="139" t="n"/>
      <c r="G64" s="137" t="n"/>
      <c r="H64" s="137" t="n"/>
    </row>
    <row r="65">
      <c r="A65" s="140" t="n"/>
      <c r="B65" s="137" t="n"/>
      <c r="C65" s="138" t="n"/>
      <c r="D65" s="138" t="n"/>
      <c r="E65" s="137" t="n"/>
      <c r="F65" s="139" t="n"/>
      <c r="G65" s="137" t="n"/>
      <c r="H65" s="137" t="n"/>
    </row>
    <row r="66">
      <c r="A66" s="140" t="n"/>
      <c r="B66" s="137" t="n"/>
      <c r="C66" s="138" t="n"/>
      <c r="D66" s="138" t="n"/>
      <c r="E66" s="137" t="n"/>
      <c r="F66" s="139" t="n"/>
      <c r="G66" s="137" t="n"/>
      <c r="H66" s="137" t="n"/>
    </row>
    <row r="67">
      <c r="A67" s="140" t="n"/>
      <c r="B67" s="137" t="n"/>
      <c r="C67" s="138" t="n"/>
      <c r="D67" s="138" t="n"/>
      <c r="E67" s="137" t="n"/>
      <c r="F67" s="139" t="n"/>
      <c r="G67" s="137" t="n"/>
      <c r="H67" s="137" t="n"/>
    </row>
    <row r="68">
      <c r="A68" s="140" t="n"/>
      <c r="B68" s="137" t="n"/>
      <c r="C68" s="138" t="n"/>
      <c r="D68" s="138" t="n"/>
      <c r="E68" s="137" t="n"/>
      <c r="F68" s="139" t="n"/>
      <c r="G68" s="137" t="n"/>
      <c r="H68" s="137" t="n"/>
    </row>
    <row r="69">
      <c r="A69" s="140" t="n"/>
      <c r="B69" s="137" t="n"/>
      <c r="C69" s="138" t="n"/>
      <c r="D69" s="138" t="n"/>
      <c r="E69" s="137" t="n"/>
      <c r="F69" s="139" t="n"/>
      <c r="G69" s="137" t="n"/>
      <c r="H69" s="137" t="n"/>
    </row>
    <row r="70">
      <c r="A70" s="140" t="n"/>
      <c r="B70" s="137" t="n"/>
      <c r="C70" s="138" t="n"/>
      <c r="D70" s="138" t="n"/>
      <c r="E70" s="137" t="n"/>
      <c r="F70" s="139" t="n"/>
      <c r="G70" s="137" t="n"/>
      <c r="H70" s="137" t="n"/>
    </row>
    <row r="71">
      <c r="A71" s="140" t="n"/>
      <c r="B71" s="137" t="n"/>
      <c r="C71" s="138" t="n"/>
      <c r="D71" s="138" t="n"/>
      <c r="E71" s="137" t="n"/>
      <c r="F71" s="139" t="n"/>
      <c r="G71" s="137" t="n"/>
      <c r="H71" s="137" t="n"/>
    </row>
    <row r="72">
      <c r="A72" s="140" t="n"/>
      <c r="B72" s="137" t="n"/>
      <c r="C72" s="138" t="n"/>
      <c r="D72" s="138" t="n"/>
      <c r="E72" s="137" t="n"/>
      <c r="F72" s="139" t="n"/>
      <c r="G72" s="137" t="n"/>
      <c r="H72" s="137" t="n"/>
    </row>
    <row r="73">
      <c r="A73" s="140" t="n"/>
      <c r="B73" s="137" t="n"/>
      <c r="C73" s="138" t="n"/>
      <c r="D73" s="138" t="n"/>
      <c r="E73" s="137" t="n"/>
      <c r="F73" s="139" t="n"/>
      <c r="G73" s="137" t="n"/>
      <c r="H73" s="137" t="n"/>
    </row>
    <row r="74">
      <c r="A74" s="140" t="n"/>
      <c r="B74" s="137" t="n"/>
      <c r="C74" s="138" t="n"/>
      <c r="D74" s="138" t="n"/>
      <c r="E74" s="137" t="n"/>
      <c r="F74" s="139" t="n"/>
      <c r="G74" s="137" t="n"/>
      <c r="H74" s="137" t="n"/>
    </row>
    <row r="75">
      <c r="A75" s="140" t="n"/>
      <c r="B75" s="137" t="n"/>
      <c r="C75" s="138" t="n"/>
      <c r="D75" s="138" t="n"/>
      <c r="E75" s="137" t="n"/>
      <c r="F75" s="139" t="n"/>
      <c r="G75" s="137" t="n"/>
      <c r="H75" s="137" t="n"/>
    </row>
    <row r="76">
      <c r="A76" s="140" t="n"/>
      <c r="B76" s="137" t="n"/>
      <c r="C76" s="138" t="n"/>
      <c r="D76" s="138" t="n"/>
      <c r="E76" s="137" t="n"/>
      <c r="F76" s="139" t="n"/>
      <c r="G76" s="137" t="n"/>
      <c r="H76" s="137" t="n"/>
    </row>
    <row r="77">
      <c r="A77" s="140" t="n"/>
      <c r="B77" s="137" t="n"/>
      <c r="C77" s="138" t="n"/>
      <c r="D77" s="138" t="n"/>
      <c r="E77" s="137" t="n"/>
      <c r="F77" s="139" t="n"/>
      <c r="G77" s="137" t="n"/>
      <c r="H77" s="137" t="n"/>
    </row>
    <row r="78">
      <c r="A78" s="140" t="n"/>
      <c r="B78" s="137" t="n"/>
      <c r="C78" s="138" t="n"/>
      <c r="D78" s="138" t="n"/>
      <c r="E78" s="137" t="n"/>
      <c r="F78" s="139" t="n"/>
      <c r="G78" s="137" t="n"/>
      <c r="H78" s="137" t="n"/>
    </row>
    <row r="79">
      <c r="A79" s="140" t="n"/>
      <c r="B79" s="137" t="n"/>
      <c r="C79" s="138" t="n"/>
      <c r="D79" s="138" t="n"/>
      <c r="E79" s="137" t="n"/>
      <c r="F79" s="139" t="n"/>
      <c r="G79" s="137" t="n"/>
      <c r="H79" s="137" t="n"/>
    </row>
    <row r="80">
      <c r="A80" s="140" t="n"/>
      <c r="B80" s="137" t="n"/>
      <c r="C80" s="138" t="n"/>
      <c r="D80" s="138" t="n"/>
      <c r="E80" s="137" t="n"/>
      <c r="F80" s="139" t="n"/>
      <c r="G80" s="137" t="n"/>
      <c r="H80" s="137" t="n"/>
    </row>
    <row r="81">
      <c r="A81" s="140" t="n"/>
      <c r="B81" s="137" t="n"/>
      <c r="C81" s="138" t="n"/>
      <c r="D81" s="138" t="n"/>
      <c r="E81" s="137" t="n"/>
      <c r="F81" s="139" t="n"/>
      <c r="G81" s="137" t="n"/>
      <c r="H81" s="137" t="n"/>
    </row>
    <row r="82">
      <c r="A82" s="140" t="n"/>
      <c r="B82" s="137" t="n"/>
      <c r="C82" s="138" t="n"/>
      <c r="D82" s="138" t="n"/>
      <c r="E82" s="137" t="n"/>
      <c r="F82" s="139" t="n"/>
      <c r="G82" s="137" t="n"/>
      <c r="H82" s="137" t="n"/>
    </row>
    <row r="83">
      <c r="A83" s="140" t="n"/>
      <c r="B83" s="137" t="n"/>
      <c r="C83" s="138" t="n"/>
      <c r="D83" s="138" t="n"/>
      <c r="E83" s="137" t="n"/>
      <c r="F83" s="139" t="n"/>
      <c r="G83" s="137" t="n"/>
      <c r="H83" s="137" t="n"/>
    </row>
    <row r="84">
      <c r="A84" s="140" t="n"/>
      <c r="B84" s="137" t="n"/>
      <c r="C84" s="138" t="n"/>
      <c r="D84" s="138" t="n"/>
      <c r="E84" s="137" t="n"/>
      <c r="F84" s="139" t="n"/>
      <c r="G84" s="137" t="n"/>
      <c r="H84" s="137" t="n"/>
    </row>
    <row r="85">
      <c r="A85" s="140" t="n"/>
      <c r="B85" s="137" t="n"/>
      <c r="C85" s="138" t="n"/>
      <c r="D85" s="138" t="n"/>
      <c r="E85" s="137" t="n"/>
      <c r="F85" s="139" t="n"/>
      <c r="G85" s="137" t="n"/>
      <c r="H85" s="137" t="n"/>
    </row>
    <row r="86">
      <c r="A86" s="140" t="n"/>
      <c r="B86" s="137" t="n"/>
      <c r="C86" s="138" t="n"/>
      <c r="D86" s="138" t="n"/>
      <c r="E86" s="137" t="n"/>
      <c r="F86" s="139" t="n"/>
      <c r="G86" s="137" t="n"/>
      <c r="H86" s="137" t="n"/>
    </row>
    <row r="87">
      <c r="A87" s="140" t="n"/>
      <c r="B87" s="137" t="n"/>
      <c r="C87" s="138" t="n"/>
      <c r="D87" s="138" t="n"/>
      <c r="E87" s="137" t="n"/>
      <c r="F87" s="139" t="n"/>
      <c r="G87" s="137" t="n"/>
      <c r="H87" s="137" t="n"/>
    </row>
    <row r="88">
      <c r="A88" s="140" t="n"/>
      <c r="B88" s="137" t="n"/>
      <c r="C88" s="138" t="n"/>
      <c r="D88" s="138" t="n"/>
      <c r="E88" s="137" t="n"/>
      <c r="F88" s="139" t="n"/>
      <c r="G88" s="137" t="n"/>
      <c r="H88" s="137" t="n"/>
    </row>
    <row r="89">
      <c r="A89" s="140" t="n"/>
      <c r="B89" s="137" t="n"/>
      <c r="C89" s="138" t="n"/>
      <c r="D89" s="138" t="n"/>
      <c r="E89" s="137" t="n"/>
      <c r="F89" s="139" t="n"/>
      <c r="G89" s="137" t="n"/>
      <c r="H89" s="137" t="n"/>
    </row>
    <row r="90">
      <c r="A90" s="140" t="n"/>
      <c r="B90" s="137" t="n"/>
      <c r="C90" s="138" t="n"/>
      <c r="D90" s="138" t="n"/>
      <c r="E90" s="137" t="n"/>
      <c r="F90" s="139" t="n"/>
      <c r="G90" s="137" t="n"/>
      <c r="H90" s="137" t="n"/>
    </row>
    <row r="91">
      <c r="A91" s="140" t="n"/>
      <c r="B91" s="137" t="n"/>
      <c r="C91" s="138" t="n"/>
      <c r="D91" s="138" t="n"/>
      <c r="E91" s="137" t="n"/>
      <c r="F91" s="139" t="n"/>
      <c r="G91" s="137" t="n"/>
      <c r="H91" s="137" t="n"/>
    </row>
    <row r="92">
      <c r="A92" s="140" t="n"/>
      <c r="B92" s="137" t="n"/>
      <c r="C92" s="138" t="n"/>
      <c r="D92" s="138" t="n"/>
      <c r="E92" s="137" t="n"/>
      <c r="F92" s="139" t="n"/>
      <c r="G92" s="137" t="n"/>
      <c r="H92" s="137" t="n"/>
    </row>
    <row r="93">
      <c r="A93" s="140" t="n"/>
      <c r="B93" s="137" t="n"/>
      <c r="C93" s="138" t="n"/>
      <c r="D93" s="138" t="n"/>
      <c r="E93" s="137" t="n"/>
      <c r="F93" s="139" t="n"/>
      <c r="G93" s="137" t="n"/>
      <c r="H93" s="137" t="n"/>
    </row>
    <row r="94">
      <c r="A94" s="140" t="n"/>
      <c r="B94" s="137" t="n"/>
      <c r="C94" s="138" t="n"/>
      <c r="D94" s="138" t="n"/>
      <c r="E94" s="137" t="n"/>
      <c r="F94" s="139" t="n"/>
      <c r="G94" s="137" t="n"/>
      <c r="H94" s="137" t="n"/>
    </row>
    <row r="95">
      <c r="A95" s="140" t="n"/>
      <c r="B95" s="137" t="n"/>
      <c r="C95" s="138" t="n"/>
      <c r="D95" s="138" t="n"/>
      <c r="E95" s="137" t="n"/>
      <c r="F95" s="139" t="n"/>
      <c r="G95" s="137" t="n"/>
      <c r="H95" s="137" t="n"/>
    </row>
    <row r="96">
      <c r="A96" s="140" t="n"/>
      <c r="B96" s="137" t="n"/>
      <c r="C96" s="138" t="n"/>
      <c r="D96" s="138" t="n"/>
      <c r="E96" s="137" t="n"/>
      <c r="F96" s="139" t="n"/>
      <c r="G96" s="137" t="n"/>
      <c r="H96" s="137" t="n"/>
    </row>
    <row r="97">
      <c r="A97" s="140" t="n"/>
      <c r="B97" s="137" t="n"/>
      <c r="C97" s="138" t="n"/>
      <c r="D97" s="138" t="n"/>
      <c r="E97" s="137" t="n"/>
      <c r="F97" s="139" t="n"/>
      <c r="G97" s="137" t="n"/>
      <c r="H97" s="137" t="n"/>
    </row>
    <row r="98">
      <c r="A98" s="140" t="n"/>
      <c r="B98" s="137" t="n"/>
      <c r="C98" s="138" t="n"/>
      <c r="D98" s="138" t="n"/>
      <c r="E98" s="137" t="n"/>
      <c r="F98" s="139" t="n"/>
      <c r="G98" s="137" t="n"/>
      <c r="H98" s="137" t="n"/>
    </row>
    <row r="99">
      <c r="A99" s="140" t="n"/>
      <c r="B99" s="137" t="n"/>
      <c r="C99" s="138" t="n"/>
      <c r="D99" s="138" t="n"/>
      <c r="E99" s="137" t="n"/>
      <c r="F99" s="139" t="n"/>
      <c r="G99" s="137" t="n"/>
      <c r="H99" s="137" t="n"/>
    </row>
    <row r="100">
      <c r="A100" s="140" t="n"/>
      <c r="B100" s="137" t="n"/>
      <c r="C100" s="138" t="n"/>
      <c r="D100" s="138" t="n"/>
      <c r="E100" s="137" t="n"/>
      <c r="F100" s="139" t="n"/>
      <c r="G100" s="137" t="n"/>
      <c r="H100" s="137" t="n"/>
    </row>
    <row r="101">
      <c r="A101" s="140" t="n"/>
      <c r="B101" s="137" t="n"/>
      <c r="C101" s="138" t="n"/>
      <c r="D101" s="138" t="n"/>
      <c r="E101" s="137" t="n"/>
      <c r="F101" s="139" t="n"/>
      <c r="G101" s="137" t="n"/>
      <c r="H101" s="137" t="n"/>
    </row>
    <row r="102">
      <c r="A102" s="140" t="n"/>
      <c r="B102" s="137" t="n"/>
      <c r="C102" s="138" t="n"/>
      <c r="D102" s="138" t="n"/>
      <c r="E102" s="137" t="n"/>
      <c r="F102" s="139" t="n"/>
      <c r="G102" s="137" t="n"/>
      <c r="H102" s="137" t="n"/>
    </row>
    <row r="103">
      <c r="A103" s="140" t="n"/>
      <c r="B103" s="137" t="n"/>
      <c r="C103" s="138" t="n"/>
      <c r="D103" s="138" t="n"/>
      <c r="E103" s="137" t="n"/>
      <c r="F103" s="139" t="n"/>
      <c r="G103" s="137" t="n"/>
      <c r="H103" s="137" t="n"/>
    </row>
    <row r="104">
      <c r="A104" s="140" t="n"/>
      <c r="B104" s="137" t="n"/>
      <c r="C104" s="138" t="n"/>
      <c r="D104" s="138" t="n"/>
      <c r="E104" s="137" t="n"/>
      <c r="F104" s="139" t="n"/>
      <c r="G104" s="137" t="n"/>
      <c r="H104" s="137" t="n"/>
    </row>
    <row r="105">
      <c r="A105" s="140" t="n"/>
      <c r="B105" s="137" t="n"/>
      <c r="C105" s="138" t="n"/>
      <c r="D105" s="138" t="n"/>
      <c r="E105" s="137" t="n"/>
      <c r="F105" s="139" t="n"/>
      <c r="G105" s="137" t="n"/>
      <c r="H105" s="137" t="n"/>
    </row>
    <row r="106">
      <c r="A106" s="140" t="n"/>
      <c r="B106" s="137" t="n"/>
      <c r="C106" s="138" t="n"/>
      <c r="D106" s="138" t="n"/>
      <c r="E106" s="137" t="n"/>
      <c r="F106" s="139" t="n"/>
      <c r="G106" s="137" t="n"/>
      <c r="H106" s="137" t="n"/>
    </row>
    <row r="107">
      <c r="A107" s="140" t="n"/>
      <c r="B107" s="137" t="n"/>
      <c r="C107" s="138" t="n"/>
      <c r="D107" s="138" t="n"/>
      <c r="E107" s="137" t="n"/>
      <c r="F107" s="139" t="n"/>
      <c r="G107" s="137" t="n"/>
      <c r="H107" s="137" t="n"/>
    </row>
    <row r="108">
      <c r="A108" s="140" t="n"/>
      <c r="B108" s="137" t="n"/>
      <c r="C108" s="138" t="n"/>
      <c r="D108" s="138" t="n"/>
      <c r="E108" s="137" t="n"/>
      <c r="F108" s="139" t="n"/>
      <c r="G108" s="137" t="n"/>
      <c r="H108" s="137" t="n"/>
    </row>
    <row r="109">
      <c r="A109" s="140" t="n"/>
      <c r="B109" s="137" t="n"/>
      <c r="C109" s="138" t="n"/>
      <c r="D109" s="138" t="n"/>
      <c r="E109" s="137" t="n"/>
      <c r="F109" s="139" t="n"/>
      <c r="G109" s="137" t="n"/>
      <c r="H109" s="137" t="n"/>
    </row>
    <row r="110">
      <c r="A110" s="140" t="n"/>
      <c r="B110" s="137" t="n"/>
      <c r="C110" s="138" t="n"/>
      <c r="D110" s="138" t="n"/>
      <c r="E110" s="137" t="n"/>
      <c r="F110" s="139" t="n"/>
      <c r="G110" s="137" t="n"/>
      <c r="H110" s="137" t="n"/>
    </row>
    <row r="111">
      <c r="A111" s="140" t="n"/>
      <c r="B111" s="137" t="n"/>
      <c r="C111" s="138" t="n"/>
      <c r="D111" s="138" t="n"/>
      <c r="E111" s="137" t="n"/>
      <c r="F111" s="139" t="n"/>
      <c r="G111" s="137" t="n"/>
      <c r="H111" s="137" t="n"/>
    </row>
    <row r="112">
      <c r="A112" s="140" t="n"/>
      <c r="B112" s="137" t="n"/>
      <c r="C112" s="138" t="n"/>
      <c r="D112" s="138" t="n"/>
      <c r="E112" s="137" t="n"/>
      <c r="F112" s="139" t="n"/>
      <c r="G112" s="137" t="n"/>
      <c r="H112" s="137" t="n"/>
    </row>
    <row r="113">
      <c r="A113" s="140" t="n"/>
      <c r="B113" s="137" t="n"/>
      <c r="C113" s="138" t="n"/>
      <c r="D113" s="138" t="n"/>
      <c r="E113" s="137" t="n"/>
      <c r="F113" s="139" t="n"/>
      <c r="G113" s="137" t="n"/>
      <c r="H113" s="137" t="n"/>
    </row>
    <row r="114">
      <c r="A114" s="140" t="n"/>
      <c r="B114" s="137" t="n"/>
      <c r="C114" s="138" t="n"/>
      <c r="D114" s="138" t="n"/>
      <c r="E114" s="137" t="n"/>
      <c r="F114" s="139" t="n"/>
      <c r="G114" s="137" t="n"/>
      <c r="H114" s="137" t="n"/>
    </row>
    <row r="115">
      <c r="A115" s="140" t="n"/>
      <c r="B115" s="137" t="n"/>
      <c r="C115" s="138" t="n"/>
      <c r="D115" s="138" t="n"/>
      <c r="E115" s="137" t="n"/>
      <c r="F115" s="139" t="n"/>
      <c r="G115" s="137" t="n"/>
      <c r="H115" s="137" t="n"/>
    </row>
    <row r="116">
      <c r="A116" s="140" t="n"/>
      <c r="B116" s="137" t="n"/>
      <c r="C116" s="138" t="n"/>
      <c r="D116" s="138" t="n"/>
      <c r="E116" s="137" t="n"/>
      <c r="F116" s="139" t="n"/>
      <c r="G116" s="137" t="n"/>
      <c r="H116" s="137" t="n"/>
    </row>
    <row r="117">
      <c r="A117" s="140" t="n"/>
      <c r="B117" s="137" t="n"/>
      <c r="C117" s="138" t="n"/>
      <c r="D117" s="138" t="n"/>
      <c r="E117" s="137" t="n"/>
      <c r="F117" s="139" t="n"/>
      <c r="G117" s="137" t="n"/>
      <c r="H117" s="137" t="n"/>
    </row>
    <row r="118">
      <c r="A118" s="140" t="n"/>
      <c r="B118" s="137" t="n"/>
      <c r="C118" s="138" t="n"/>
      <c r="D118" s="138" t="n"/>
      <c r="E118" s="137" t="n"/>
      <c r="F118" s="139" t="n"/>
      <c r="G118" s="137" t="n"/>
      <c r="H118" s="137" t="n"/>
    </row>
    <row r="119">
      <c r="A119" s="140" t="n"/>
      <c r="B119" s="137" t="n"/>
      <c r="C119" s="138" t="n"/>
      <c r="D119" s="138" t="n"/>
      <c r="E119" s="137" t="n"/>
      <c r="F119" s="139" t="n"/>
      <c r="G119" s="137" t="n"/>
      <c r="H119" s="137" t="n"/>
    </row>
    <row r="120">
      <c r="A120" s="140" t="n"/>
      <c r="B120" s="137" t="n"/>
      <c r="C120" s="138" t="n"/>
      <c r="D120" s="138" t="n"/>
      <c r="E120" s="137" t="n"/>
      <c r="F120" s="139" t="n"/>
      <c r="G120" s="137" t="n"/>
      <c r="H120" s="137" t="n"/>
    </row>
    <row r="121">
      <c r="A121" s="140" t="n"/>
      <c r="B121" s="137" t="n"/>
      <c r="C121" s="138" t="n"/>
      <c r="D121" s="138" t="n"/>
      <c r="E121" s="137" t="n"/>
      <c r="F121" s="139" t="n"/>
      <c r="G121" s="137" t="n"/>
      <c r="H121" s="137" t="n"/>
    </row>
    <row r="122">
      <c r="A122" s="140" t="n"/>
      <c r="B122" s="137" t="n"/>
      <c r="C122" s="138" t="n"/>
      <c r="D122" s="138" t="n"/>
      <c r="E122" s="137" t="n"/>
      <c r="F122" s="139" t="n"/>
      <c r="G122" s="137" t="n"/>
      <c r="H122" s="137" t="n"/>
    </row>
    <row r="123">
      <c r="A123" s="140" t="n"/>
      <c r="B123" s="137" t="n"/>
      <c r="C123" s="138" t="n"/>
      <c r="D123" s="138" t="n"/>
      <c r="E123" s="137" t="n"/>
      <c r="F123" s="139" t="n"/>
      <c r="G123" s="137" t="n"/>
      <c r="H123" s="137" t="n"/>
    </row>
    <row r="124">
      <c r="A124" s="140" t="n"/>
      <c r="B124" s="137" t="n"/>
      <c r="C124" s="138" t="n"/>
      <c r="D124" s="138" t="n"/>
      <c r="E124" s="137" t="n"/>
      <c r="F124" s="139" t="n"/>
      <c r="G124" s="137" t="n"/>
      <c r="H124" s="137" t="n"/>
    </row>
    <row r="125">
      <c r="A125" s="140" t="n"/>
      <c r="B125" s="137" t="n"/>
      <c r="C125" s="138" t="n"/>
      <c r="D125" s="138" t="n"/>
      <c r="E125" s="137" t="n"/>
      <c r="F125" s="139" t="n"/>
      <c r="G125" s="137" t="n"/>
      <c r="H125" s="137" t="n"/>
    </row>
    <row r="126">
      <c r="A126" s="140" t="n"/>
      <c r="B126" s="137" t="n"/>
      <c r="C126" s="138" t="n"/>
      <c r="D126" s="138" t="n"/>
      <c r="E126" s="137" t="n"/>
      <c r="F126" s="139" t="n"/>
      <c r="G126" s="137" t="n"/>
      <c r="H126" s="137" t="n"/>
    </row>
    <row r="127">
      <c r="A127" s="140" t="n"/>
      <c r="B127" s="137" t="n"/>
      <c r="C127" s="138" t="n"/>
      <c r="D127" s="138" t="n"/>
      <c r="E127" s="137" t="n"/>
      <c r="F127" s="139" t="n"/>
      <c r="G127" s="137" t="n"/>
      <c r="H127" s="137" t="n"/>
    </row>
    <row r="128">
      <c r="A128" s="140" t="n"/>
      <c r="B128" s="137" t="n"/>
      <c r="C128" s="138" t="n"/>
      <c r="D128" s="138" t="n"/>
      <c r="E128" s="137" t="n"/>
      <c r="F128" s="139" t="n"/>
      <c r="G128" s="137" t="n"/>
      <c r="H128" s="137" t="n"/>
    </row>
    <row r="129">
      <c r="A129" s="140" t="n"/>
      <c r="B129" s="137" t="n"/>
      <c r="C129" s="138" t="n"/>
      <c r="D129" s="138" t="n"/>
      <c r="E129" s="137" t="n"/>
      <c r="F129" s="139" t="n"/>
      <c r="G129" s="137" t="n"/>
      <c r="H129" s="137" t="n"/>
    </row>
    <row r="130">
      <c r="A130" s="140" t="n"/>
      <c r="B130" s="137" t="n"/>
      <c r="C130" s="138" t="n"/>
      <c r="D130" s="138" t="n"/>
      <c r="E130" s="137" t="n"/>
      <c r="F130" s="139" t="n"/>
      <c r="G130" s="137" t="n"/>
      <c r="H130" s="137" t="n"/>
    </row>
    <row r="131">
      <c r="A131" s="140" t="n"/>
      <c r="B131" s="137" t="n"/>
      <c r="C131" s="138" t="n"/>
      <c r="D131" s="138" t="n"/>
      <c r="E131" s="137" t="n"/>
      <c r="F131" s="139" t="n"/>
      <c r="G131" s="137" t="n"/>
      <c r="H131" s="137" t="n"/>
    </row>
    <row r="132">
      <c r="A132" s="140" t="n"/>
      <c r="B132" s="137" t="n"/>
      <c r="C132" s="138" t="n"/>
      <c r="D132" s="138" t="n"/>
      <c r="E132" s="137" t="n"/>
      <c r="F132" s="139" t="n"/>
      <c r="G132" s="137" t="n"/>
      <c r="H132" s="137" t="n"/>
    </row>
    <row r="133">
      <c r="A133" s="140" t="n"/>
      <c r="B133" s="137" t="n"/>
      <c r="C133" s="138" t="n"/>
      <c r="D133" s="138" t="n"/>
      <c r="E133" s="137" t="n"/>
      <c r="F133" s="139" t="n"/>
      <c r="G133" s="137" t="n"/>
      <c r="H133" s="137" t="n"/>
    </row>
    <row r="134">
      <c r="A134" s="140" t="n"/>
      <c r="B134" s="137" t="n"/>
      <c r="C134" s="138" t="n"/>
      <c r="D134" s="138" t="n"/>
      <c r="E134" s="137" t="n"/>
      <c r="F134" s="139" t="n"/>
      <c r="G134" s="137" t="n"/>
      <c r="H134" s="137" t="n"/>
    </row>
    <row r="135">
      <c r="A135" s="140" t="n"/>
      <c r="B135" s="137" t="n"/>
      <c r="C135" s="138" t="n"/>
      <c r="D135" s="138" t="n"/>
      <c r="E135" s="137" t="n"/>
      <c r="F135" s="139" t="n"/>
      <c r="G135" s="137" t="n"/>
      <c r="H135" s="137" t="n"/>
    </row>
    <row r="136">
      <c r="A136" s="140" t="n"/>
      <c r="B136" s="137" t="n"/>
      <c r="C136" s="138" t="n"/>
      <c r="D136" s="138" t="n"/>
      <c r="E136" s="137" t="n"/>
      <c r="F136" s="139" t="n"/>
      <c r="G136" s="137" t="n"/>
      <c r="H136" s="137" t="n"/>
    </row>
    <row r="137">
      <c r="A137" s="140" t="n"/>
      <c r="B137" s="137" t="n"/>
      <c r="C137" s="138" t="n"/>
      <c r="D137" s="138" t="n"/>
      <c r="E137" s="137" t="n"/>
      <c r="F137" s="139" t="n"/>
      <c r="G137" s="137" t="n"/>
      <c r="H137" s="137" t="n"/>
    </row>
    <row r="138">
      <c r="A138" s="140" t="n"/>
      <c r="B138" s="137" t="n"/>
      <c r="C138" s="138" t="n"/>
      <c r="D138" s="138" t="n"/>
      <c r="E138" s="137" t="n"/>
      <c r="F138" s="139" t="n"/>
      <c r="G138" s="137" t="n"/>
      <c r="H138" s="137" t="n"/>
    </row>
    <row r="139">
      <c r="A139" s="140" t="n"/>
      <c r="B139" s="137" t="n"/>
      <c r="C139" s="138" t="n"/>
      <c r="D139" s="138" t="n"/>
      <c r="E139" s="137" t="n"/>
      <c r="F139" s="139" t="n"/>
      <c r="G139" s="137" t="n"/>
      <c r="H139" s="137" t="n"/>
    </row>
    <row r="140">
      <c r="A140" s="140" t="n"/>
      <c r="B140" s="137" t="n"/>
      <c r="C140" s="138" t="n"/>
      <c r="D140" s="138" t="n"/>
      <c r="E140" s="137" t="n"/>
      <c r="F140" s="139" t="n"/>
      <c r="G140" s="137" t="n"/>
      <c r="H140" s="137" t="n"/>
    </row>
    <row r="141">
      <c r="A141" s="140" t="n"/>
      <c r="B141" s="137" t="n"/>
      <c r="C141" s="138" t="n"/>
      <c r="D141" s="138" t="n"/>
      <c r="E141" s="137" t="n"/>
      <c r="F141" s="139" t="n"/>
      <c r="G141" s="137" t="n"/>
      <c r="H141" s="137" t="n"/>
    </row>
    <row r="142">
      <c r="A142" s="140" t="n"/>
      <c r="B142" s="137" t="n"/>
      <c r="C142" s="138" t="n"/>
      <c r="D142" s="138" t="n"/>
      <c r="E142" s="137" t="n"/>
      <c r="F142" s="139" t="n"/>
      <c r="G142" s="137" t="n"/>
      <c r="H142" s="137" t="n"/>
    </row>
    <row r="143">
      <c r="A143" s="140" t="n"/>
      <c r="B143" s="137" t="n"/>
      <c r="C143" s="138" t="n"/>
      <c r="D143" s="138" t="n"/>
      <c r="E143" s="137" t="n"/>
      <c r="F143" s="139" t="n"/>
      <c r="G143" s="137" t="n"/>
      <c r="H143" s="137" t="n"/>
    </row>
    <row r="144">
      <c r="A144" s="140" t="n"/>
      <c r="B144" s="137" t="n"/>
      <c r="C144" s="138" t="n"/>
      <c r="D144" s="138" t="n"/>
      <c r="E144" s="137" t="n"/>
      <c r="F144" s="139" t="n"/>
      <c r="G144" s="137" t="n"/>
      <c r="H144" s="137" t="n"/>
    </row>
    <row r="145">
      <c r="A145" s="140" t="n"/>
      <c r="B145" s="137" t="n"/>
      <c r="C145" s="138" t="n"/>
      <c r="D145" s="138" t="n"/>
      <c r="E145" s="137" t="n"/>
      <c r="F145" s="139" t="n"/>
      <c r="G145" s="137" t="n"/>
      <c r="H145" s="137" t="n"/>
    </row>
    <row r="146">
      <c r="A146" s="140" t="n"/>
      <c r="B146" s="137" t="n"/>
      <c r="C146" s="138" t="n"/>
      <c r="D146" s="138" t="n"/>
      <c r="E146" s="137" t="n"/>
      <c r="F146" s="139" t="n"/>
      <c r="G146" s="137" t="n"/>
      <c r="H146" s="137" t="n"/>
    </row>
    <row r="147">
      <c r="A147" s="140" t="n"/>
      <c r="B147" s="137" t="n"/>
      <c r="C147" s="138" t="n"/>
      <c r="D147" s="138" t="n"/>
      <c r="E147" s="137" t="n"/>
      <c r="F147" s="139" t="n"/>
      <c r="G147" s="137" t="n"/>
      <c r="H147" s="137" t="n"/>
    </row>
    <row r="148">
      <c r="A148" s="140" t="n"/>
      <c r="B148" s="137" t="n"/>
      <c r="C148" s="138" t="n"/>
      <c r="D148" s="138" t="n"/>
      <c r="E148" s="137" t="n"/>
      <c r="F148" s="139" t="n"/>
      <c r="G148" s="137" t="n"/>
      <c r="H148" s="137" t="n"/>
    </row>
    <row r="149">
      <c r="A149" s="140" t="n"/>
      <c r="B149" s="137" t="n"/>
      <c r="C149" s="138" t="n"/>
      <c r="D149" s="138" t="n"/>
      <c r="E149" s="137" t="n"/>
      <c r="F149" s="139" t="n"/>
      <c r="G149" s="137" t="n"/>
      <c r="H149" s="137" t="n"/>
    </row>
    <row r="150">
      <c r="A150" s="140" t="n"/>
      <c r="B150" s="137" t="n"/>
      <c r="C150" s="138" t="n"/>
      <c r="D150" s="138" t="n"/>
      <c r="E150" s="137" t="n"/>
      <c r="F150" s="139" t="n"/>
      <c r="G150" s="137" t="n"/>
      <c r="H150" s="137" t="n"/>
    </row>
    <row r="151">
      <c r="A151" s="140" t="n"/>
      <c r="B151" s="137" t="n"/>
      <c r="C151" s="138" t="n"/>
      <c r="D151" s="138" t="n"/>
      <c r="E151" s="137" t="n"/>
      <c r="F151" s="139" t="n"/>
      <c r="G151" s="137" t="n"/>
      <c r="H151" s="137" t="n"/>
    </row>
    <row r="152">
      <c r="A152" s="140" t="n"/>
      <c r="B152" s="137" t="n"/>
      <c r="C152" s="138" t="n"/>
      <c r="D152" s="138" t="n"/>
      <c r="E152" s="137" t="n"/>
      <c r="F152" s="139" t="n"/>
      <c r="G152" s="137" t="n"/>
      <c r="H152" s="137" t="n"/>
    </row>
    <row r="153">
      <c r="A153" s="140" t="n"/>
      <c r="B153" s="137" t="n"/>
      <c r="C153" s="138" t="n"/>
      <c r="D153" s="138" t="n"/>
      <c r="E153" s="137" t="n"/>
      <c r="F153" s="139" t="n"/>
      <c r="G153" s="137" t="n"/>
      <c r="H153" s="137" t="n"/>
    </row>
    <row r="154">
      <c r="A154" s="140" t="n"/>
      <c r="B154" s="137" t="n"/>
      <c r="C154" s="138" t="n"/>
      <c r="D154" s="138" t="n"/>
      <c r="E154" s="137" t="n"/>
      <c r="F154" s="139" t="n"/>
      <c r="G154" s="137" t="n"/>
      <c r="H154" s="137" t="n"/>
    </row>
    <row r="155">
      <c r="A155" s="140" t="n"/>
      <c r="B155" s="137" t="n"/>
      <c r="C155" s="138" t="n"/>
      <c r="D155" s="138" t="n"/>
      <c r="E155" s="137" t="n"/>
      <c r="F155" s="139" t="n"/>
      <c r="G155" s="137" t="n"/>
      <c r="H155" s="137" t="n"/>
    </row>
    <row r="156">
      <c r="A156" s="140" t="n"/>
      <c r="B156" s="137" t="n"/>
      <c r="C156" s="138" t="n"/>
      <c r="D156" s="138" t="n"/>
      <c r="E156" s="137" t="n"/>
      <c r="F156" s="139" t="n"/>
      <c r="G156" s="137" t="n"/>
      <c r="H156" s="137" t="n"/>
    </row>
    <row r="157">
      <c r="A157" s="140" t="n"/>
      <c r="B157" s="137" t="n"/>
      <c r="C157" s="138" t="n"/>
      <c r="D157" s="138" t="n"/>
      <c r="E157" s="137" t="n"/>
      <c r="F157" s="139" t="n"/>
      <c r="G157" s="137" t="n"/>
      <c r="H157" s="137" t="n"/>
    </row>
    <row r="158">
      <c r="A158" s="140" t="n"/>
      <c r="B158" s="137" t="n"/>
      <c r="C158" s="138" t="n"/>
      <c r="D158" s="138" t="n"/>
      <c r="E158" s="137" t="n"/>
      <c r="F158" s="139" t="n"/>
      <c r="G158" s="137" t="n"/>
      <c r="H158" s="137" t="n"/>
    </row>
    <row r="159">
      <c r="A159" s="140" t="n"/>
      <c r="B159" s="137" t="n"/>
      <c r="C159" s="138" t="n"/>
      <c r="D159" s="138" t="n"/>
      <c r="E159" s="137" t="n"/>
      <c r="F159" s="139" t="n"/>
      <c r="G159" s="137" t="n"/>
      <c r="H159" s="137" t="n"/>
    </row>
    <row r="160">
      <c r="A160" s="140" t="n"/>
      <c r="B160" s="137" t="n"/>
      <c r="C160" s="138" t="n"/>
      <c r="D160" s="138" t="n"/>
      <c r="E160" s="137" t="n"/>
      <c r="F160" s="139" t="n"/>
      <c r="G160" s="137" t="n"/>
      <c r="H160" s="137" t="n"/>
    </row>
    <row r="161">
      <c r="A161" s="140" t="n"/>
      <c r="B161" s="137" t="n"/>
      <c r="C161" s="138" t="n"/>
      <c r="D161" s="138" t="n"/>
      <c r="E161" s="137" t="n"/>
      <c r="F161" s="139" t="n"/>
      <c r="G161" s="137" t="n"/>
      <c r="H161" s="137" t="n"/>
    </row>
    <row r="162">
      <c r="A162" s="140" t="n"/>
      <c r="B162" s="137" t="n"/>
      <c r="C162" s="138" t="n"/>
      <c r="D162" s="138" t="n"/>
      <c r="E162" s="137" t="n"/>
      <c r="F162" s="139" t="n"/>
      <c r="G162" s="137" t="n"/>
      <c r="H162" s="137" t="n"/>
    </row>
    <row r="163">
      <c r="A163" s="140" t="n"/>
      <c r="B163" s="137" t="n"/>
      <c r="C163" s="138" t="n"/>
      <c r="D163" s="138" t="n"/>
      <c r="E163" s="137" t="n"/>
      <c r="F163" s="139" t="n"/>
      <c r="G163" s="137" t="n"/>
      <c r="H163" s="137" t="n"/>
    </row>
    <row r="164">
      <c r="A164" s="140" t="n"/>
      <c r="B164" s="137" t="n"/>
      <c r="C164" s="138" t="n"/>
      <c r="D164" s="138" t="n"/>
      <c r="E164" s="137" t="n"/>
      <c r="F164" s="139" t="n"/>
      <c r="G164" s="137" t="n"/>
      <c r="H164" s="137" t="n"/>
    </row>
    <row r="165">
      <c r="A165" s="140" t="n"/>
      <c r="B165" s="137" t="n"/>
      <c r="C165" s="138" t="n"/>
      <c r="D165" s="138" t="n"/>
      <c r="E165" s="137" t="n"/>
      <c r="F165" s="139" t="n"/>
      <c r="G165" s="137" t="n"/>
      <c r="H165" s="137" t="n"/>
    </row>
    <row r="166">
      <c r="A166" s="140" t="n"/>
      <c r="B166" s="137" t="n"/>
      <c r="C166" s="138" t="n"/>
      <c r="D166" s="138" t="n"/>
      <c r="E166" s="137" t="n"/>
      <c r="F166" s="139" t="n"/>
      <c r="G166" s="137" t="n"/>
      <c r="H166" s="137" t="n"/>
    </row>
    <row r="167">
      <c r="A167" s="140" t="n"/>
      <c r="B167" s="137" t="n"/>
      <c r="C167" s="138" t="n"/>
      <c r="D167" s="138" t="n"/>
      <c r="E167" s="137" t="n"/>
      <c r="F167" s="139" t="n"/>
      <c r="G167" s="137" t="n"/>
      <c r="H167" s="137" t="n"/>
    </row>
    <row r="168">
      <c r="A168" s="140" t="n"/>
      <c r="B168" s="137" t="n"/>
      <c r="C168" s="138" t="n"/>
      <c r="D168" s="138" t="n"/>
      <c r="E168" s="137" t="n"/>
      <c r="F168" s="139" t="n"/>
      <c r="G168" s="137" t="n"/>
      <c r="H168" s="137" t="n"/>
    </row>
    <row r="169">
      <c r="A169" s="140" t="n"/>
      <c r="B169" s="137" t="n"/>
      <c r="C169" s="138" t="n"/>
      <c r="D169" s="138" t="n"/>
      <c r="E169" s="137" t="n"/>
      <c r="F169" s="139" t="n"/>
      <c r="G169" s="137" t="n"/>
      <c r="H169" s="137" t="n"/>
    </row>
    <row r="170">
      <c r="A170" s="140" t="n"/>
      <c r="B170" s="137" t="n"/>
      <c r="C170" s="138" t="n"/>
      <c r="D170" s="138" t="n"/>
      <c r="E170" s="137" t="n"/>
      <c r="F170" s="139" t="n"/>
      <c r="G170" s="137" t="n"/>
      <c r="H170" s="137" t="n"/>
    </row>
    <row r="171">
      <c r="A171" s="140" t="n"/>
      <c r="B171" s="137" t="n"/>
      <c r="C171" s="138" t="n"/>
      <c r="D171" s="138" t="n"/>
      <c r="E171" s="137" t="n"/>
      <c r="F171" s="139" t="n"/>
      <c r="G171" s="137" t="n"/>
      <c r="H171" s="137" t="n"/>
    </row>
    <row r="172">
      <c r="A172" s="140" t="n"/>
      <c r="B172" s="137" t="n"/>
      <c r="C172" s="138" t="n"/>
      <c r="D172" s="138" t="n"/>
      <c r="E172" s="137" t="n"/>
      <c r="F172" s="139" t="n"/>
      <c r="G172" s="137" t="n"/>
      <c r="H172" s="137" t="n"/>
    </row>
    <row r="173">
      <c r="A173" s="140" t="n"/>
      <c r="B173" s="137" t="n"/>
      <c r="C173" s="138" t="n"/>
      <c r="D173" s="138" t="n"/>
      <c r="E173" s="137" t="n"/>
      <c r="F173" s="139" t="n"/>
      <c r="G173" s="137" t="n"/>
      <c r="H173" s="137" t="n"/>
    </row>
    <row r="174">
      <c r="A174" s="140" t="n"/>
      <c r="B174" s="137" t="n"/>
      <c r="C174" s="138" t="n"/>
      <c r="D174" s="138" t="n"/>
      <c r="E174" s="137" t="n"/>
      <c r="F174" s="139" t="n"/>
      <c r="G174" s="137" t="n"/>
      <c r="H174" s="137" t="n"/>
    </row>
    <row r="175">
      <c r="A175" s="140" t="n"/>
      <c r="B175" s="137" t="n"/>
      <c r="C175" s="138" t="n"/>
      <c r="D175" s="138" t="n"/>
      <c r="E175" s="137" t="n"/>
      <c r="F175" s="139" t="n"/>
      <c r="G175" s="137" t="n"/>
      <c r="H175" s="137" t="n"/>
    </row>
    <row r="176">
      <c r="A176" s="140" t="n"/>
      <c r="B176" s="137" t="n"/>
      <c r="C176" s="138" t="n"/>
      <c r="D176" s="138" t="n"/>
      <c r="E176" s="137" t="n"/>
      <c r="F176" s="139" t="n"/>
      <c r="G176" s="137" t="n"/>
      <c r="H176" s="137" t="n"/>
    </row>
    <row r="177">
      <c r="A177" s="140" t="n"/>
      <c r="B177" s="137" t="n"/>
      <c r="C177" s="138" t="n"/>
      <c r="D177" s="138" t="n"/>
      <c r="E177" s="137" t="n"/>
      <c r="F177" s="139" t="n"/>
      <c r="G177" s="137" t="n"/>
      <c r="H177" s="137" t="n"/>
    </row>
    <row r="178">
      <c r="A178" s="140" t="n"/>
      <c r="B178" s="137" t="n"/>
      <c r="C178" s="138" t="n"/>
      <c r="D178" s="138" t="n"/>
      <c r="E178" s="137" t="n"/>
      <c r="F178" s="139" t="n"/>
      <c r="G178" s="137" t="n"/>
      <c r="H178" s="137" t="n"/>
    </row>
    <row r="179">
      <c r="A179" s="140" t="n"/>
      <c r="B179" s="137" t="n"/>
      <c r="C179" s="138" t="n"/>
      <c r="D179" s="138" t="n"/>
      <c r="E179" s="137" t="n"/>
      <c r="F179" s="139" t="n"/>
      <c r="G179" s="137" t="n"/>
      <c r="H179" s="137" t="n"/>
    </row>
    <row r="180">
      <c r="A180" s="140" t="n"/>
      <c r="B180" s="137" t="n"/>
      <c r="C180" s="138" t="n"/>
      <c r="D180" s="138" t="n"/>
      <c r="E180" s="137" t="n"/>
      <c r="F180" s="139" t="n"/>
      <c r="G180" s="137" t="n"/>
      <c r="H180" s="137" t="n"/>
    </row>
    <row r="181">
      <c r="A181" s="140" t="n"/>
      <c r="B181" s="137" t="n"/>
      <c r="C181" s="138" t="n"/>
      <c r="D181" s="138" t="n"/>
      <c r="E181" s="137" t="n"/>
      <c r="F181" s="139" t="n"/>
      <c r="G181" s="137" t="n"/>
      <c r="H181" s="137" t="n"/>
    </row>
    <row r="182">
      <c r="A182" s="140" t="n"/>
      <c r="B182" s="137" t="n"/>
      <c r="C182" s="138" t="n"/>
      <c r="D182" s="138" t="n"/>
      <c r="E182" s="137" t="n"/>
      <c r="F182" s="139" t="n"/>
      <c r="G182" s="137" t="n"/>
      <c r="H182" s="137" t="n"/>
    </row>
    <row r="183">
      <c r="A183" s="140" t="n"/>
      <c r="B183" s="137" t="n"/>
      <c r="C183" s="138" t="n"/>
      <c r="D183" s="138" t="n"/>
      <c r="E183" s="137" t="n"/>
      <c r="F183" s="139" t="n"/>
      <c r="G183" s="137" t="n"/>
      <c r="H183" s="137" t="n"/>
    </row>
    <row r="184">
      <c r="A184" s="140" t="n"/>
      <c r="B184" s="137" t="n"/>
      <c r="C184" s="138" t="n"/>
      <c r="D184" s="138" t="n"/>
      <c r="E184" s="137" t="n"/>
      <c r="F184" s="139" t="n"/>
      <c r="G184" s="137" t="n"/>
      <c r="H184" s="137" t="n"/>
    </row>
    <row r="185">
      <c r="A185" s="140" t="n"/>
      <c r="B185" s="137" t="n"/>
      <c r="C185" s="138" t="n"/>
      <c r="D185" s="138" t="n"/>
      <c r="E185" s="137" t="n"/>
      <c r="F185" s="139" t="n"/>
      <c r="G185" s="137" t="n"/>
      <c r="H185" s="137" t="n"/>
    </row>
    <row r="186">
      <c r="A186" s="140" t="n"/>
      <c r="B186" s="137" t="n"/>
      <c r="C186" s="138" t="n"/>
      <c r="D186" s="138" t="n"/>
      <c r="E186" s="137" t="n"/>
      <c r="F186" s="139" t="n"/>
      <c r="G186" s="137" t="n"/>
      <c r="H186" s="137" t="n"/>
    </row>
    <row r="187">
      <c r="A187" s="140" t="n"/>
      <c r="B187" s="137" t="n"/>
      <c r="C187" s="138" t="n"/>
      <c r="D187" s="138" t="n"/>
      <c r="E187" s="137" t="n"/>
      <c r="F187" s="139" t="n"/>
      <c r="G187" s="137" t="n"/>
      <c r="H187" s="137" t="n"/>
    </row>
    <row r="188">
      <c r="A188" s="140" t="n"/>
      <c r="B188" s="137" t="n"/>
      <c r="C188" s="138" t="n"/>
      <c r="D188" s="138" t="n"/>
      <c r="E188" s="137" t="n"/>
      <c r="F188" s="139" t="n"/>
      <c r="G188" s="137" t="n"/>
      <c r="H188" s="137" t="n"/>
    </row>
    <row r="189">
      <c r="A189" s="140" t="n"/>
      <c r="B189" s="137" t="n"/>
      <c r="C189" s="138" t="n"/>
      <c r="D189" s="138" t="n"/>
      <c r="E189" s="137" t="n"/>
      <c r="F189" s="139" t="n"/>
      <c r="G189" s="137" t="n"/>
      <c r="H189" s="137" t="n"/>
    </row>
    <row r="190">
      <c r="A190" s="140" t="n"/>
      <c r="B190" s="137" t="n"/>
      <c r="C190" s="138" t="n"/>
      <c r="D190" s="138" t="n"/>
      <c r="E190" s="137" t="n"/>
      <c r="F190" s="139" t="n"/>
      <c r="G190" s="137" t="n"/>
      <c r="H190" s="137" t="n"/>
    </row>
    <row r="191">
      <c r="A191" s="140" t="n"/>
      <c r="B191" s="137" t="n"/>
      <c r="C191" s="138" t="n"/>
      <c r="D191" s="138" t="n"/>
      <c r="E191" s="137" t="n"/>
      <c r="F191" s="139" t="n"/>
      <c r="G191" s="137" t="n"/>
      <c r="H191" s="137" t="n"/>
    </row>
    <row r="192">
      <c r="A192" s="140" t="n"/>
      <c r="B192" s="137" t="n"/>
      <c r="C192" s="138" t="n"/>
      <c r="D192" s="138" t="n"/>
      <c r="E192" s="137" t="n"/>
      <c r="F192" s="139" t="n"/>
      <c r="G192" s="137" t="n"/>
      <c r="H192" s="137" t="n"/>
    </row>
    <row r="193">
      <c r="A193" s="140" t="n"/>
      <c r="B193" s="137" t="n"/>
      <c r="C193" s="138" t="n"/>
      <c r="D193" s="138" t="n"/>
      <c r="E193" s="137" t="n"/>
      <c r="F193" s="139" t="n"/>
      <c r="G193" s="137" t="n"/>
      <c r="H193" s="137" t="n"/>
    </row>
    <row r="194">
      <c r="A194" s="140" t="n"/>
      <c r="B194" s="137" t="n"/>
      <c r="C194" s="138" t="n"/>
      <c r="D194" s="138" t="n"/>
      <c r="E194" s="137" t="n"/>
      <c r="F194" s="139" t="n"/>
      <c r="G194" s="137" t="n"/>
      <c r="H194" s="137" t="n"/>
    </row>
    <row r="195">
      <c r="A195" s="140" t="n"/>
      <c r="B195" s="137" t="n"/>
      <c r="C195" s="138" t="n"/>
      <c r="D195" s="138" t="n"/>
      <c r="E195" s="137" t="n"/>
      <c r="F195" s="139" t="n"/>
      <c r="G195" s="137" t="n"/>
      <c r="H195" s="137" t="n"/>
    </row>
    <row r="196">
      <c r="A196" s="140" t="n"/>
      <c r="B196" s="137" t="n"/>
      <c r="C196" s="138" t="n"/>
      <c r="D196" s="138" t="n"/>
      <c r="E196" s="137" t="n"/>
      <c r="F196" s="139" t="n"/>
      <c r="G196" s="137" t="n"/>
      <c r="H196" s="137" t="n"/>
    </row>
    <row r="197">
      <c r="A197" s="140" t="n"/>
      <c r="B197" s="137" t="n"/>
      <c r="C197" s="138" t="n"/>
      <c r="D197" s="138" t="n"/>
      <c r="E197" s="137" t="n"/>
      <c r="F197" s="139" t="n"/>
      <c r="G197" s="137" t="n"/>
      <c r="H197" s="137" t="n"/>
    </row>
    <row r="198">
      <c r="A198" s="140" t="n"/>
      <c r="B198" s="137" t="n"/>
      <c r="C198" s="138" t="n"/>
      <c r="D198" s="138" t="n"/>
      <c r="E198" s="137" t="n"/>
      <c r="F198" s="139" t="n"/>
      <c r="G198" s="137" t="n"/>
      <c r="H198" s="137" t="n"/>
    </row>
    <row r="199">
      <c r="A199" s="140" t="n"/>
      <c r="B199" s="137" t="n"/>
      <c r="C199" s="138" t="n"/>
      <c r="D199" s="138" t="n"/>
      <c r="E199" s="137" t="n"/>
      <c r="F199" s="139" t="n"/>
      <c r="G199" s="137" t="n"/>
      <c r="H199" s="137" t="n"/>
    </row>
    <row r="200">
      <c r="A200" s="140" t="n"/>
      <c r="B200" s="137" t="n"/>
      <c r="C200" s="138" t="n"/>
      <c r="D200" s="138" t="n"/>
      <c r="E200" s="137" t="n"/>
      <c r="F200" s="139" t="n"/>
      <c r="G200" s="137" t="n"/>
      <c r="H200" s="137" t="n"/>
    </row>
    <row r="201">
      <c r="A201" s="140" t="n"/>
      <c r="B201" s="137" t="n"/>
      <c r="C201" s="138" t="n"/>
      <c r="D201" s="138" t="n"/>
      <c r="E201" s="137" t="n"/>
      <c r="F201" s="139" t="n"/>
      <c r="G201" s="137" t="n"/>
      <c r="H201" s="137" t="n"/>
    </row>
    <row r="202">
      <c r="A202" s="140" t="n"/>
      <c r="B202" s="137" t="n"/>
      <c r="C202" s="138" t="n"/>
      <c r="D202" s="138" t="n"/>
      <c r="E202" s="137" t="n"/>
      <c r="F202" s="139" t="n"/>
      <c r="G202" s="137" t="n"/>
      <c r="H202" s="137" t="n"/>
    </row>
    <row r="203">
      <c r="A203" s="140" t="n"/>
      <c r="B203" s="137" t="n"/>
      <c r="C203" s="138" t="n"/>
      <c r="D203" s="138" t="n"/>
      <c r="E203" s="137" t="n"/>
      <c r="F203" s="139" t="n"/>
      <c r="G203" s="137" t="n"/>
      <c r="H203" s="137" t="n"/>
    </row>
    <row r="204">
      <c r="A204" s="140" t="n"/>
      <c r="B204" s="137" t="n"/>
      <c r="C204" s="138" t="n"/>
      <c r="D204" s="138" t="n"/>
      <c r="E204" s="137" t="n"/>
      <c r="F204" s="139" t="n"/>
      <c r="G204" s="137" t="n"/>
      <c r="H204" s="137" t="n"/>
    </row>
    <row r="205">
      <c r="A205" s="140" t="n"/>
      <c r="B205" s="137" t="n"/>
      <c r="C205" s="138" t="n"/>
      <c r="D205" s="138" t="n"/>
      <c r="E205" s="137" t="n"/>
      <c r="F205" s="139" t="n"/>
      <c r="G205" s="137" t="n"/>
      <c r="H205" s="137" t="n"/>
    </row>
    <row r="206">
      <c r="A206" s="140" t="n"/>
      <c r="B206" s="137" t="n"/>
      <c r="C206" s="138" t="n"/>
      <c r="D206" s="138" t="n"/>
      <c r="E206" s="137" t="n"/>
      <c r="F206" s="139" t="n"/>
      <c r="G206" s="137" t="n"/>
      <c r="H206" s="137" t="n"/>
    </row>
    <row r="207">
      <c r="A207" s="140" t="n"/>
      <c r="B207" s="137" t="n"/>
      <c r="C207" s="138" t="n"/>
      <c r="D207" s="138" t="n"/>
      <c r="E207" s="137" t="n"/>
      <c r="F207" s="139" t="n"/>
      <c r="G207" s="137" t="n"/>
      <c r="H207" s="137" t="n"/>
    </row>
    <row r="208">
      <c r="A208" s="140" t="n"/>
      <c r="B208" s="137" t="n"/>
      <c r="C208" s="138" t="n"/>
      <c r="D208" s="138" t="n"/>
      <c r="E208" s="137" t="n"/>
      <c r="F208" s="139" t="n"/>
      <c r="G208" s="137" t="n"/>
      <c r="H208" s="137" t="n"/>
    </row>
    <row r="209">
      <c r="A209" s="140" t="n"/>
      <c r="B209" s="137" t="n"/>
      <c r="C209" s="138" t="n"/>
      <c r="D209" s="138" t="n"/>
      <c r="E209" s="137" t="n"/>
      <c r="F209" s="139" t="n"/>
      <c r="G209" s="137" t="n"/>
      <c r="H209" s="137" t="n"/>
    </row>
    <row r="210">
      <c r="A210" s="140" t="n"/>
      <c r="B210" s="137" t="n"/>
      <c r="C210" s="138" t="n"/>
      <c r="D210" s="138" t="n"/>
      <c r="E210" s="137" t="n"/>
      <c r="F210" s="139" t="n"/>
      <c r="G210" s="137" t="n"/>
      <c r="H210" s="137" t="n"/>
    </row>
    <row r="211">
      <c r="A211" s="140" t="n"/>
      <c r="B211" s="137" t="n"/>
      <c r="C211" s="138" t="n"/>
      <c r="D211" s="138" t="n"/>
      <c r="E211" s="137" t="n"/>
      <c r="F211" s="139" t="n"/>
      <c r="G211" s="137" t="n"/>
      <c r="H211" s="137" t="n"/>
    </row>
    <row r="212">
      <c r="A212" s="140" t="n"/>
      <c r="B212" s="137" t="n"/>
      <c r="C212" s="138" t="n"/>
      <c r="D212" s="138" t="n"/>
      <c r="E212" s="137" t="n"/>
      <c r="F212" s="139" t="n"/>
      <c r="G212" s="137" t="n"/>
      <c r="H212" s="137" t="n"/>
    </row>
    <row r="213">
      <c r="A213" s="140" t="n"/>
      <c r="B213" s="137" t="n"/>
      <c r="C213" s="138" t="n"/>
      <c r="D213" s="138" t="n"/>
      <c r="E213" s="137" t="n"/>
      <c r="F213" s="139" t="n"/>
      <c r="G213" s="137" t="n"/>
      <c r="H213" s="137" t="n"/>
    </row>
    <row r="214">
      <c r="A214" s="140" t="n"/>
      <c r="B214" s="137" t="n"/>
      <c r="C214" s="138" t="n"/>
      <c r="D214" s="138" t="n"/>
      <c r="E214" s="137" t="n"/>
      <c r="F214" s="139" t="n"/>
      <c r="G214" s="137" t="n"/>
      <c r="H214" s="137" t="n"/>
    </row>
    <row r="215">
      <c r="A215" s="140" t="n"/>
      <c r="B215" s="137" t="n"/>
      <c r="C215" s="138" t="n"/>
      <c r="D215" s="138" t="n"/>
      <c r="E215" s="137" t="n"/>
      <c r="F215" s="139" t="n"/>
      <c r="G215" s="137" t="n"/>
      <c r="H215" s="137" t="n"/>
    </row>
    <row r="216">
      <c r="A216" s="140" t="n"/>
      <c r="B216" s="137" t="n"/>
      <c r="C216" s="138" t="n"/>
      <c r="D216" s="138" t="n"/>
      <c r="E216" s="137" t="n"/>
      <c r="F216" s="139" t="n"/>
      <c r="G216" s="137" t="n"/>
      <c r="H216" s="137" t="n"/>
    </row>
    <row r="217">
      <c r="A217" s="140" t="n"/>
      <c r="B217" s="137" t="n"/>
      <c r="C217" s="138" t="n"/>
      <c r="D217" s="138" t="n"/>
      <c r="E217" s="137" t="n"/>
      <c r="F217" s="139" t="n"/>
      <c r="G217" s="137" t="n"/>
      <c r="H217" s="137" t="n"/>
    </row>
    <row r="218">
      <c r="A218" s="140" t="n"/>
      <c r="B218" s="137" t="n"/>
      <c r="C218" s="138" t="n"/>
      <c r="D218" s="138" t="n"/>
      <c r="E218" s="137" t="n"/>
      <c r="F218" s="139" t="n"/>
      <c r="G218" s="137" t="n"/>
      <c r="H218" s="137" t="n"/>
    </row>
    <row r="219">
      <c r="A219" s="140" t="n"/>
      <c r="B219" s="137" t="n"/>
      <c r="C219" s="138" t="n"/>
      <c r="D219" s="138" t="n"/>
      <c r="E219" s="137" t="n"/>
      <c r="F219" s="139" t="n"/>
      <c r="G219" s="137" t="n"/>
      <c r="H219" s="137" t="n"/>
    </row>
    <row r="220">
      <c r="A220" s="140" t="n"/>
      <c r="B220" s="137" t="n"/>
      <c r="C220" s="138" t="n"/>
      <c r="D220" s="138" t="n"/>
      <c r="E220" s="137" t="n"/>
      <c r="F220" s="139" t="n"/>
      <c r="G220" s="137" t="n"/>
      <c r="H220" s="137" t="n"/>
    </row>
    <row r="221">
      <c r="A221" s="140" t="n"/>
      <c r="B221" s="137" t="n"/>
      <c r="C221" s="138" t="n"/>
      <c r="D221" s="138" t="n"/>
      <c r="E221" s="137" t="n"/>
      <c r="F221" s="139" t="n"/>
      <c r="G221" s="137" t="n"/>
      <c r="H221" s="137" t="n"/>
    </row>
    <row r="222">
      <c r="A222" s="140" t="n"/>
      <c r="B222" s="137" t="n"/>
      <c r="C222" s="138" t="n"/>
      <c r="D222" s="138" t="n"/>
      <c r="E222" s="137" t="n"/>
      <c r="F222" s="139" t="n"/>
      <c r="G222" s="137" t="n"/>
      <c r="H222" s="137" t="n"/>
    </row>
    <row r="223">
      <c r="A223" s="140" t="n"/>
      <c r="B223" s="137" t="n"/>
      <c r="C223" s="138" t="n"/>
      <c r="D223" s="138" t="n"/>
      <c r="E223" s="137" t="n"/>
      <c r="F223" s="139" t="n"/>
      <c r="G223" s="137" t="n"/>
      <c r="H223" s="137" t="n"/>
    </row>
    <row r="224">
      <c r="A224" s="140" t="n"/>
      <c r="B224" s="137" t="n"/>
      <c r="C224" s="138" t="n"/>
      <c r="D224" s="138" t="n"/>
      <c r="E224" s="137" t="n"/>
      <c r="F224" s="139" t="n"/>
      <c r="G224" s="137" t="n"/>
      <c r="H224" s="137" t="n"/>
    </row>
    <row r="225">
      <c r="A225" s="140" t="n"/>
      <c r="B225" s="137" t="n"/>
      <c r="C225" s="138" t="n"/>
      <c r="D225" s="138" t="n"/>
      <c r="E225" s="137" t="n"/>
      <c r="F225" s="139" t="n"/>
      <c r="G225" s="137" t="n"/>
      <c r="H225" s="137" t="n"/>
    </row>
    <row r="226">
      <c r="A226" s="140" t="n"/>
      <c r="B226" s="137" t="n"/>
      <c r="C226" s="138" t="n"/>
      <c r="D226" s="138" t="n"/>
      <c r="E226" s="137" t="n"/>
      <c r="F226" s="139" t="n"/>
      <c r="G226" s="137" t="n"/>
      <c r="H226" s="137" t="n"/>
    </row>
    <row r="227">
      <c r="A227" s="140" t="n"/>
      <c r="B227" s="137" t="n"/>
      <c r="C227" s="138" t="n"/>
      <c r="D227" s="138" t="n"/>
      <c r="E227" s="137" t="n"/>
      <c r="F227" s="139" t="n"/>
      <c r="G227" s="137" t="n"/>
      <c r="H227" s="137" t="n"/>
    </row>
    <row r="228">
      <c r="A228" s="140" t="n"/>
      <c r="B228" s="137" t="n"/>
      <c r="C228" s="138" t="n"/>
      <c r="D228" s="138" t="n"/>
      <c r="E228" s="137" t="n"/>
      <c r="F228" s="139" t="n"/>
      <c r="G228" s="137" t="n"/>
      <c r="H228" s="137" t="n"/>
    </row>
    <row r="229">
      <c r="A229" s="140" t="n"/>
      <c r="B229" s="137" t="n"/>
      <c r="C229" s="138" t="n"/>
      <c r="D229" s="138" t="n"/>
      <c r="E229" s="137" t="n"/>
      <c r="F229" s="139" t="n"/>
      <c r="G229" s="137" t="n"/>
      <c r="H229" s="137" t="n"/>
    </row>
    <row r="230">
      <c r="A230" s="140" t="n"/>
      <c r="B230" s="137" t="n"/>
      <c r="C230" s="138" t="n"/>
      <c r="D230" s="138" t="n"/>
      <c r="E230" s="137" t="n"/>
      <c r="F230" s="139" t="n"/>
      <c r="G230" s="137" t="n"/>
      <c r="H230" s="137" t="n"/>
    </row>
    <row r="231">
      <c r="A231" s="140" t="n"/>
      <c r="B231" s="137" t="n"/>
      <c r="C231" s="138" t="n"/>
      <c r="D231" s="138" t="n"/>
      <c r="E231" s="137" t="n"/>
      <c r="F231" s="139" t="n"/>
      <c r="G231" s="137" t="n"/>
      <c r="H231" s="137" t="n"/>
    </row>
    <row r="232">
      <c r="A232" s="140" t="n"/>
      <c r="B232" s="137" t="n"/>
      <c r="C232" s="138" t="n"/>
      <c r="D232" s="138" t="n"/>
      <c r="E232" s="137" t="n"/>
      <c r="F232" s="139" t="n"/>
      <c r="G232" s="137" t="n"/>
      <c r="H232" s="137" t="n"/>
    </row>
    <row r="233">
      <c r="A233" s="140" t="n"/>
      <c r="B233" s="137" t="n"/>
      <c r="C233" s="138" t="n"/>
      <c r="D233" s="138" t="n"/>
      <c r="E233" s="137" t="n"/>
      <c r="F233" s="139" t="n"/>
      <c r="G233" s="137" t="n"/>
      <c r="H233" s="137" t="n"/>
    </row>
    <row r="234">
      <c r="A234" s="140" t="n"/>
      <c r="B234" s="137" t="n"/>
      <c r="C234" s="138" t="n"/>
      <c r="D234" s="138" t="n"/>
      <c r="E234" s="137" t="n"/>
      <c r="F234" s="139" t="n"/>
      <c r="G234" s="137" t="n"/>
      <c r="H234" s="137" t="n"/>
    </row>
    <row r="235">
      <c r="A235" s="140" t="n"/>
      <c r="B235" s="137" t="n"/>
      <c r="C235" s="138" t="n"/>
      <c r="D235" s="138" t="n"/>
      <c r="E235" s="137" t="n"/>
      <c r="F235" s="139" t="n"/>
      <c r="G235" s="137" t="n"/>
      <c r="H235" s="137" t="n"/>
    </row>
    <row r="236">
      <c r="A236" s="140" t="n"/>
      <c r="B236" s="137" t="n"/>
      <c r="C236" s="138" t="n"/>
      <c r="D236" s="138" t="n"/>
      <c r="E236" s="137" t="n"/>
      <c r="F236" s="139" t="n"/>
      <c r="G236" s="137" t="n"/>
      <c r="H236" s="137" t="n"/>
    </row>
    <row r="237">
      <c r="A237" s="140" t="n"/>
      <c r="B237" s="137" t="n"/>
      <c r="C237" s="138" t="n"/>
      <c r="D237" s="138" t="n"/>
      <c r="E237" s="137" t="n"/>
      <c r="F237" s="139" t="n"/>
      <c r="G237" s="137" t="n"/>
      <c r="H237" s="137" t="n"/>
    </row>
    <row r="238">
      <c r="A238" s="140" t="n"/>
      <c r="B238" s="137" t="n"/>
      <c r="C238" s="138" t="n"/>
      <c r="D238" s="138" t="n"/>
      <c r="E238" s="137" t="n"/>
      <c r="F238" s="139" t="n"/>
      <c r="G238" s="137" t="n"/>
      <c r="H238" s="137" t="n"/>
    </row>
    <row r="239">
      <c r="A239" s="140" t="n"/>
      <c r="B239" s="137" t="n"/>
      <c r="C239" s="138" t="n"/>
      <c r="D239" s="138" t="n"/>
      <c r="E239" s="137" t="n"/>
      <c r="F239" s="139" t="n"/>
      <c r="G239" s="137" t="n"/>
      <c r="H239" s="137" t="n"/>
    </row>
    <row r="240">
      <c r="A240" s="140" t="n"/>
      <c r="B240" s="137" t="n"/>
      <c r="C240" s="138" t="n"/>
      <c r="D240" s="138" t="n"/>
      <c r="E240" s="137" t="n"/>
      <c r="F240" s="139" t="n"/>
      <c r="G240" s="137" t="n"/>
      <c r="H240" s="137" t="n"/>
    </row>
    <row r="241">
      <c r="A241" s="140" t="n"/>
      <c r="B241" s="137" t="n"/>
      <c r="C241" s="138" t="n"/>
      <c r="D241" s="138" t="n"/>
      <c r="E241" s="137" t="n"/>
      <c r="F241" s="139" t="n"/>
      <c r="G241" s="137" t="n"/>
      <c r="H241" s="137" t="n"/>
    </row>
    <row r="242">
      <c r="A242" s="140" t="n"/>
      <c r="B242" s="137" t="n"/>
      <c r="C242" s="138" t="n"/>
      <c r="D242" s="138" t="n"/>
      <c r="E242" s="137" t="n"/>
      <c r="F242" s="139" t="n"/>
      <c r="G242" s="137" t="n"/>
      <c r="H242" s="137" t="n"/>
    </row>
    <row r="243">
      <c r="A243" s="140" t="n"/>
      <c r="B243" s="137" t="n"/>
      <c r="C243" s="138" t="n"/>
      <c r="D243" s="138" t="n"/>
      <c r="E243" s="137" t="n"/>
      <c r="F243" s="139" t="n"/>
      <c r="G243" s="137" t="n"/>
      <c r="H243" s="137" t="n"/>
    </row>
    <row r="244">
      <c r="A244" s="140" t="n"/>
      <c r="B244" s="137" t="n"/>
      <c r="C244" s="138" t="n"/>
      <c r="D244" s="138" t="n"/>
      <c r="E244" s="137" t="n"/>
      <c r="F244" s="139" t="n"/>
      <c r="G244" s="137" t="n"/>
      <c r="H244" s="137" t="n"/>
    </row>
    <row r="245">
      <c r="A245" s="140" t="n"/>
      <c r="B245" s="137" t="n"/>
      <c r="C245" s="138" t="n"/>
      <c r="D245" s="138" t="n"/>
      <c r="E245" s="137" t="n"/>
      <c r="F245" s="139" t="n"/>
      <c r="G245" s="137" t="n"/>
      <c r="H245" s="137" t="n"/>
    </row>
    <row r="246">
      <c r="A246" s="140" t="n"/>
      <c r="B246" s="137" t="n"/>
      <c r="C246" s="138" t="n"/>
      <c r="D246" s="138" t="n"/>
      <c r="E246" s="137" t="n"/>
      <c r="F246" s="139" t="n"/>
      <c r="G246" s="137" t="n"/>
      <c r="H246" s="137" t="n"/>
    </row>
    <row r="247">
      <c r="A247" s="140" t="n"/>
      <c r="B247" s="137" t="n"/>
      <c r="C247" s="138" t="n"/>
      <c r="D247" s="138" t="n"/>
      <c r="E247" s="137" t="n"/>
      <c r="F247" s="139" t="n"/>
      <c r="G247" s="137" t="n"/>
      <c r="H247" s="137" t="n"/>
    </row>
    <row r="248">
      <c r="A248" s="140" t="n"/>
      <c r="B248" s="137" t="n"/>
      <c r="C248" s="138" t="n"/>
      <c r="D248" s="138" t="n"/>
      <c r="E248" s="137" t="n"/>
      <c r="F248" s="139" t="n"/>
      <c r="G248" s="137" t="n"/>
      <c r="H248" s="137" t="n"/>
    </row>
    <row r="249">
      <c r="A249" s="140" t="n"/>
      <c r="B249" s="137" t="n"/>
      <c r="C249" s="138" t="n"/>
      <c r="D249" s="138" t="n"/>
      <c r="E249" s="137" t="n"/>
      <c r="F249" s="139" t="n"/>
      <c r="G249" s="137" t="n"/>
      <c r="H249" s="137" t="n"/>
    </row>
    <row r="250">
      <c r="A250" s="140" t="n"/>
      <c r="B250" s="137" t="n"/>
      <c r="C250" s="138" t="n"/>
      <c r="D250" s="138" t="n"/>
      <c r="E250" s="137" t="n"/>
      <c r="F250" s="139" t="n"/>
      <c r="G250" s="137" t="n"/>
      <c r="H250" s="137" t="n"/>
    </row>
    <row r="251">
      <c r="A251" s="140" t="n"/>
      <c r="B251" s="137" t="n"/>
      <c r="C251" s="138" t="n"/>
      <c r="D251" s="138" t="n"/>
      <c r="E251" s="137" t="n"/>
      <c r="F251" s="139" t="n"/>
      <c r="G251" s="137" t="n"/>
      <c r="H251" s="137" t="n"/>
    </row>
    <row r="252">
      <c r="A252" s="140" t="n"/>
      <c r="B252" s="137" t="n"/>
      <c r="C252" s="138" t="n"/>
      <c r="D252" s="138" t="n"/>
      <c r="E252" s="137" t="n"/>
      <c r="F252" s="139" t="n"/>
      <c r="G252" s="137" t="n"/>
      <c r="H252" s="137" t="n"/>
    </row>
    <row r="253">
      <c r="A253" s="140" t="n"/>
      <c r="B253" s="137" t="n"/>
      <c r="C253" s="138" t="n"/>
      <c r="D253" s="138" t="n"/>
      <c r="E253" s="137" t="n"/>
      <c r="F253" s="139" t="n"/>
      <c r="G253" s="137" t="n"/>
      <c r="H253" s="137" t="n"/>
    </row>
    <row r="254">
      <c r="A254" s="140" t="n"/>
      <c r="B254" s="137" t="n"/>
      <c r="C254" s="138" t="n"/>
      <c r="D254" s="138" t="n"/>
      <c r="E254" s="137" t="n"/>
      <c r="F254" s="139" t="n"/>
      <c r="G254" s="137" t="n"/>
      <c r="H254" s="137" t="n"/>
    </row>
    <row r="255">
      <c r="A255" s="140" t="n"/>
      <c r="B255" s="137" t="n"/>
      <c r="C255" s="138" t="n"/>
      <c r="D255" s="138" t="n"/>
      <c r="E255" s="137" t="n"/>
      <c r="F255" s="139" t="n"/>
      <c r="G255" s="137" t="n"/>
      <c r="H255" s="137" t="n"/>
    </row>
  </sheetData>
  <mergeCells count="2">
    <mergeCell ref="A2:H2"/>
    <mergeCell ref="A1:H1"/>
  </mergeCells>
  <dataValidations count="3">
    <dataValidation sqref="B6:B255" showDropDown="0" showInputMessage="1" showErrorMessage="1" allowBlank="1" errorTitle="选项不符合系统设置" error="请选择最新模板中的下拉选项。" promptTitle="请使用下拉选项" prompt="选择本行所属门店" type="list">
      <formula1>=TemplateStores</formula1>
    </dataValidation>
    <dataValidation sqref="E6:E255" showDropDown="0" showInputMessage="1" showErrorMessage="1" allowBlank="1" errorTitle="选项不符合系统设置" error="请选择最新模板中的下拉选项。" promptTitle="请使用下拉选项" prompt="待定方案补全后选择首付款；普通历史项目选择尾款或退款" type="list">
      <formula1>"首付款,尾款,退款"</formula1>
    </dataValidation>
    <dataValidation sqref="G6:G255" showDropDown="0" showInputMessage="1" showErrorMessage="1" allowBlank="1" errorTitle="选项不符合系统设置" error="请选择最新模板中的下拉选项。" promptTitle="请使用下拉选项" prompt="必填：选择本次收退款应归属的原成交医生" type="list">
      <formula1>=INDIRECT(VLOOKUP($B6,'系统选项'!$L$2:$M$4,2,FALSE))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255"/>
  <sheetViews>
    <sheetView tabSelected="0" workbookViewId="0">
      <selection activeCell="A1" sqref="A1"/>
    </sheetView>
  </sheetViews>
  <sheetFormatPr baseColWidth="8" defaultColWidth="9" defaultRowHeight="16.79999923706055"/>
  <cols>
    <col width="14" customWidth="1" style="130" min="1" max="1"/>
    <col width="15" customWidth="1" style="130" min="2" max="2"/>
    <col width="20" customWidth="1" style="130" min="3" max="3"/>
    <col width="18" customWidth="1" style="130" min="4" max="4"/>
    <col width="14" customWidth="1" style="130" min="5" max="5"/>
    <col width="20" customWidth="1" style="130" min="6" max="6"/>
    <col width="18" customWidth="1" style="130" min="7" max="7"/>
    <col width="14" customWidth="1" style="130" min="8" max="8"/>
    <col width="20" customWidth="1" style="130" min="9" max="9"/>
    <col width="17" customWidth="1" style="130" min="10" max="11"/>
    <col width="14" customWidth="1" style="130" min="12" max="12"/>
    <col width="17" customWidth="1" style="130" min="13" max="13"/>
    <col width="20" customWidth="1" style="130" min="14" max="14"/>
  </cols>
  <sheetData>
    <row r="1" ht="23.20000076293945" customHeight="1" s="130">
      <c r="A1" s="1" t="inlineStr">
        <is>
          <t>门店当日总量核对</t>
        </is>
      </c>
    </row>
    <row r="2">
      <c r="A2" s="21" t="inlineStr">
        <is>
          <t>按“日期＋门店”核对初诊、复诊、净实收和当日应收；金额填写e看牙当日汇总＋本店外院物品销售的合计，不能填写成交方案额。退款冲销时e看牙应收可能为负数，请按e看牙汇总原值填写。</t>
        </is>
      </c>
    </row>
    <row r="3"/>
    <row r="4" ht="21" customHeight="1" s="130">
      <c r="A4" s="22" t="inlineStr">
        <is>
          <t>日期*</t>
        </is>
      </c>
      <c r="B4" s="22" t="inlineStr">
        <is>
          <t>门店*</t>
        </is>
      </c>
      <c r="C4" s="22" t="inlineStr">
        <is>
          <t>店长确认初诊总量*</t>
        </is>
      </c>
      <c r="D4" s="16" t="inlineStr">
        <is>
          <t>明细初诊数量</t>
        </is>
      </c>
      <c r="E4" s="16" t="inlineStr">
        <is>
          <t>初诊差额</t>
        </is>
      </c>
      <c r="F4" s="22" t="inlineStr">
        <is>
          <t>店长确认复诊总量*</t>
        </is>
      </c>
      <c r="G4" s="16" t="inlineStr">
        <is>
          <t>明细复诊数量</t>
        </is>
      </c>
      <c r="H4" s="16" t="inlineStr">
        <is>
          <t>复诊差额</t>
        </is>
      </c>
      <c r="I4" s="23" t="inlineStr">
        <is>
          <t>店长确认当日净实收*</t>
        </is>
      </c>
      <c r="J4" s="24" t="inlineStr">
        <is>
          <t>明细当日净实收</t>
        </is>
      </c>
      <c r="K4" s="25" t="inlineStr">
        <is>
          <t>实收差额</t>
        </is>
      </c>
      <c r="L4" s="26" t="inlineStr">
        <is>
          <t>店长*</t>
        </is>
      </c>
      <c r="M4" s="26" t="inlineStr">
        <is>
          <t>数据是否确认*</t>
        </is>
      </c>
      <c r="N4" s="23" t="inlineStr">
        <is>
          <t>店长确认当日应收*</t>
        </is>
      </c>
    </row>
    <row r="5" ht="21" customHeight="1" s="130">
      <c r="A5" s="27" t="inlineStr">
        <is>
          <t>例：2026-07-23</t>
        </is>
      </c>
      <c r="B5" s="27" t="inlineStr">
        <is>
          <t>选择门店</t>
        </is>
      </c>
      <c r="C5" s="27" t="inlineStr">
        <is>
          <t>如12</t>
        </is>
      </c>
      <c r="D5" s="27" t="inlineStr">
        <is>
          <t>系统自动</t>
        </is>
      </c>
      <c r="E5" s="27" t="inlineStr">
        <is>
          <t>系统自动</t>
        </is>
      </c>
      <c r="F5" s="27" t="inlineStr">
        <is>
          <t>如18</t>
        </is>
      </c>
      <c r="G5" s="27" t="inlineStr">
        <is>
          <t>系统自动</t>
        </is>
      </c>
      <c r="H5" s="27" t="inlineStr">
        <is>
          <t>系统自动</t>
        </is>
      </c>
      <c r="I5" s="28" t="inlineStr">
        <is>
          <t>e看牙实收＋外院销售实收</t>
        </is>
      </c>
      <c r="J5" s="28" t="inlineStr">
        <is>
          <t>系统自动</t>
        </is>
      </c>
      <c r="K5" s="29" t="inlineStr">
        <is>
          <t>系统自动</t>
        </is>
      </c>
      <c r="L5" s="29" t="inlineStr">
        <is>
          <t>填写店长</t>
        </is>
      </c>
      <c r="M5" s="29" t="inlineStr">
        <is>
          <t>选择状态</t>
        </is>
      </c>
      <c r="N5" s="28" t="inlineStr">
        <is>
          <t>e看牙应收＋外院销售应收（退款冲销可为负数）</t>
        </is>
      </c>
    </row>
    <row r="6" ht="21" customHeight="1" s="130">
      <c r="A6" s="131" t="n"/>
      <c r="B6" s="132" t="n"/>
      <c r="C6" s="141" t="n"/>
      <c r="D6" s="30">
        <f>IF(OR($A6="",$B6=""),"",SUMPRODUCT(IFERROR(('02-初诊成交'!$A$6:$A$255=$A6)*('02-初诊成交'!$B$6:$B$255=$B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6)*('03-初诊未成交'!$B$6:$B$255=$B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" s="30">
        <f>IF(OR($C6="",$D6=""),"",$C6-$D6)</f>
        <v/>
      </c>
      <c r="F6" s="141" t="n"/>
      <c r="G6" s="30">
        <f>IF(OR($A6="",$B6=""),"",SUMPRODUCT(IFERROR(('04-复诊明细'!$A$6:$A$255=$A6)*('04-复诊明细'!$B$6:$B$255=$B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" s="30">
        <f>IF(OR($F6="",$G6=""),"",$F6-$G6)</f>
        <v/>
      </c>
      <c r="I6" s="142" t="n"/>
      <c r="J6" s="31">
        <f>IF(OR($A6="",$B6=""),"",SUMIFS('02-初诊成交'!$I$6:$I$255,'02-初诊成交'!$A$6:$A$255,$A6,'02-初诊成交'!$B$6:$B$255,$B6)+SUMIFS('04-复诊明细'!$K$6:$K$255,'04-复诊明细'!$A$6:$A$255,$A6,'04-复诊明细'!$B$6:$B$255,$B6)+SUMIFS('05-后续收退款明细'!$F$6:$F$255,'05-后续收退款明细'!$A$6:$A$255,$A6,'05-后续收退款明细'!$B$6:$B$255,$B6,'05-后续收退款明细'!$E$6:$E$255,"尾款")-SUMIFS('05-后续收退款明细'!$F$6:$F$255,'05-后续收退款明细'!$A$6:$A$255,$A6,'05-后续收退款明细'!$B$6:$B$255,$B6,'05-后续收退款明细'!$E$6:$E$255,"退款"))</f>
        <v/>
      </c>
      <c r="K6" s="32">
        <f>IF(OR($I6="",$J6=""),"",$I6-$J6)</f>
        <v/>
      </c>
      <c r="L6" s="143" t="n"/>
      <c r="M6" s="143" t="n"/>
      <c r="N6" s="142" t="n"/>
    </row>
    <row r="7" ht="21" customHeight="1" s="130">
      <c r="A7" s="131" t="n"/>
      <c r="B7" s="132" t="n"/>
      <c r="C7" s="141" t="n"/>
      <c r="D7" s="30">
        <f>IF(OR($A7="",$B7=""),"",SUMPRODUCT(IFERROR(('02-初诊成交'!$A$6:$A$255=$A7)*('02-初诊成交'!$B$6:$B$255=$B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7)*('03-初诊未成交'!$B$6:$B$255=$B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" s="30">
        <f>IF(OR($C7="",$D7=""),"",$C7-$D7)</f>
        <v/>
      </c>
      <c r="F7" s="141" t="n"/>
      <c r="G7" s="30">
        <f>IF(OR($A7="",$B7=""),"",SUMPRODUCT(IFERROR(('04-复诊明细'!$A$6:$A$255=$A7)*('04-复诊明细'!$B$6:$B$255=$B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" s="30">
        <f>IF(OR($F7="",$G7=""),"",$F7-$G7)</f>
        <v/>
      </c>
      <c r="I7" s="142" t="n"/>
      <c r="J7" s="31">
        <f>IF(OR($A7="",$B7=""),"",SUMIFS('02-初诊成交'!$I$6:$I$255,'02-初诊成交'!$A$6:$A$255,$A7,'02-初诊成交'!$B$6:$B$255,$B7)+SUMIFS('04-复诊明细'!$K$6:$K$255,'04-复诊明细'!$A$6:$A$255,$A7,'04-复诊明细'!$B$6:$B$255,$B7)+SUMIFS('05-后续收退款明细'!$F$6:$F$255,'05-后续收退款明细'!$A$6:$A$255,$A7,'05-后续收退款明细'!$B$6:$B$255,$B7,'05-后续收退款明细'!$E$6:$E$255,"尾款")-SUMIFS('05-后续收退款明细'!$F$6:$F$255,'05-后续收退款明细'!$A$6:$A$255,$A7,'05-后续收退款明细'!$B$6:$B$255,$B7,'05-后续收退款明细'!$E$6:$E$255,"退款"))</f>
        <v/>
      </c>
      <c r="K7" s="32">
        <f>IF(OR($I7="",$J7=""),"",$I7-$J7)</f>
        <v/>
      </c>
      <c r="L7" s="143" t="n"/>
      <c r="M7" s="143" t="n"/>
      <c r="N7" s="142" t="n"/>
    </row>
    <row r="8" ht="21" customHeight="1" s="130">
      <c r="A8" s="131" t="n"/>
      <c r="B8" s="132" t="n"/>
      <c r="C8" s="141" t="n"/>
      <c r="D8" s="30">
        <f>IF(OR($A8="",$B8=""),"",SUMPRODUCT(IFERROR(('02-初诊成交'!$A$6:$A$255=$A8)*('02-初诊成交'!$B$6:$B$255=$B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8)*('03-初诊未成交'!$B$6:$B$255=$B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" s="30">
        <f>IF(OR($C8="",$D8=""),"",$C8-$D8)</f>
        <v/>
      </c>
      <c r="F8" s="141" t="n"/>
      <c r="G8" s="30">
        <f>IF(OR($A8="",$B8=""),"",SUMPRODUCT(IFERROR(('04-复诊明细'!$A$6:$A$255=$A8)*('04-复诊明细'!$B$6:$B$255=$B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" s="30">
        <f>IF(OR($F8="",$G8=""),"",$F8-$G8)</f>
        <v/>
      </c>
      <c r="I8" s="142" t="n"/>
      <c r="J8" s="31">
        <f>IF(OR($A8="",$B8=""),"",SUMIFS('02-初诊成交'!$I$6:$I$255,'02-初诊成交'!$A$6:$A$255,$A8,'02-初诊成交'!$B$6:$B$255,$B8)+SUMIFS('04-复诊明细'!$K$6:$K$255,'04-复诊明细'!$A$6:$A$255,$A8,'04-复诊明细'!$B$6:$B$255,$B8)+SUMIFS('05-后续收退款明细'!$F$6:$F$255,'05-后续收退款明细'!$A$6:$A$255,$A8,'05-后续收退款明细'!$B$6:$B$255,$B8,'05-后续收退款明细'!$E$6:$E$255,"尾款")-SUMIFS('05-后续收退款明细'!$F$6:$F$255,'05-后续收退款明细'!$A$6:$A$255,$A8,'05-后续收退款明细'!$B$6:$B$255,$B8,'05-后续收退款明细'!$E$6:$E$255,"退款"))</f>
        <v/>
      </c>
      <c r="K8" s="32">
        <f>IF(OR($I8="",$J8=""),"",$I8-$J8)</f>
        <v/>
      </c>
      <c r="L8" s="143" t="n"/>
      <c r="M8" s="143" t="n"/>
      <c r="N8" s="142" t="n"/>
    </row>
    <row r="9" ht="21" customHeight="1" s="130">
      <c r="A9" s="131" t="n"/>
      <c r="B9" s="132" t="n"/>
      <c r="C9" s="141" t="n"/>
      <c r="D9" s="30">
        <f>IF(OR($A9="",$B9=""),"",SUMPRODUCT(IFERROR(('02-初诊成交'!$A$6:$A$255=$A9)*('02-初诊成交'!$B$6:$B$255=$B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9)*('03-初诊未成交'!$B$6:$B$255=$B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" s="30">
        <f>IF(OR($C9="",$D9=""),"",$C9-$D9)</f>
        <v/>
      </c>
      <c r="F9" s="141" t="n"/>
      <c r="G9" s="30">
        <f>IF(OR($A9="",$B9=""),"",SUMPRODUCT(IFERROR(('04-复诊明细'!$A$6:$A$255=$A9)*('04-复诊明细'!$B$6:$B$255=$B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" s="30">
        <f>IF(OR($F9="",$G9=""),"",$F9-$G9)</f>
        <v/>
      </c>
      <c r="I9" s="142" t="n"/>
      <c r="J9" s="31">
        <f>IF(OR($A9="",$B9=""),"",SUMIFS('02-初诊成交'!$I$6:$I$255,'02-初诊成交'!$A$6:$A$255,$A9,'02-初诊成交'!$B$6:$B$255,$B9)+SUMIFS('04-复诊明细'!$K$6:$K$255,'04-复诊明细'!$A$6:$A$255,$A9,'04-复诊明细'!$B$6:$B$255,$B9)+SUMIFS('05-后续收退款明细'!$F$6:$F$255,'05-后续收退款明细'!$A$6:$A$255,$A9,'05-后续收退款明细'!$B$6:$B$255,$B9,'05-后续收退款明细'!$E$6:$E$255,"尾款")-SUMIFS('05-后续收退款明细'!$F$6:$F$255,'05-后续收退款明细'!$A$6:$A$255,$A9,'05-后续收退款明细'!$B$6:$B$255,$B9,'05-后续收退款明细'!$E$6:$E$255,"退款"))</f>
        <v/>
      </c>
      <c r="K9" s="32">
        <f>IF(OR($I9="",$J9=""),"",$I9-$J9)</f>
        <v/>
      </c>
      <c r="L9" s="143" t="n"/>
      <c r="M9" s="143" t="n"/>
      <c r="N9" s="142" t="n"/>
    </row>
    <row r="10" ht="21" customHeight="1" s="130">
      <c r="A10" s="131" t="n"/>
      <c r="B10" s="132" t="n"/>
      <c r="C10" s="141" t="n"/>
      <c r="D10" s="30">
        <f>IF(OR($A10="",$B10=""),"",SUMPRODUCT(IFERROR(('02-初诊成交'!$A$6:$A$255=$A10)*('02-初诊成交'!$B$6:$B$255=$B10)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10)*('03-初诊未成交'!$B$6:$B$255=$B10)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" s="30">
        <f>IF(OR($C10="",$D10=""),"",$C10-$D10)</f>
        <v/>
      </c>
      <c r="F10" s="141" t="n"/>
      <c r="G10" s="30">
        <f>IF(OR($A10="",$B10=""),"",SUMPRODUCT(IFERROR(('04-复诊明细'!$A$6:$A$255=$A10)*('04-复诊明细'!$B$6:$B$255=$B10)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" s="30">
        <f>IF(OR($F10="",$G10=""),"",$F10-$G10)</f>
        <v/>
      </c>
      <c r="I10" s="142" t="n"/>
      <c r="J10" s="31">
        <f>IF(OR($A10="",$B10=""),"",SUMIFS('02-初诊成交'!$I$6:$I$255,'02-初诊成交'!$A$6:$A$255,$A10,'02-初诊成交'!$B$6:$B$255,$B10)+SUMIFS('04-复诊明细'!$K$6:$K$255,'04-复诊明细'!$A$6:$A$255,$A10,'04-复诊明细'!$B$6:$B$255,$B10)+SUMIFS('05-后续收退款明细'!$F$6:$F$255,'05-后续收退款明细'!$A$6:$A$255,$A10,'05-后续收退款明细'!$B$6:$B$255,$B10,'05-后续收退款明细'!$E$6:$E$255,"尾款")-SUMIFS('05-后续收退款明细'!$F$6:$F$255,'05-后续收退款明细'!$A$6:$A$255,$A10,'05-后续收退款明细'!$B$6:$B$255,$B10,'05-后续收退款明细'!$E$6:$E$255,"退款"))</f>
        <v/>
      </c>
      <c r="K10" s="32">
        <f>IF(OR($I10="",$J10=""),"",$I10-$J10)</f>
        <v/>
      </c>
      <c r="L10" s="143" t="n"/>
      <c r="M10" s="143" t="n"/>
      <c r="N10" s="142" t="n"/>
    </row>
    <row r="11" ht="21" customHeight="1" s="130">
      <c r="A11" s="131" t="n"/>
      <c r="B11" s="132" t="n"/>
      <c r="C11" s="141" t="n"/>
      <c r="D11" s="30">
        <f>IF(OR($A11="",$B11=""),"",SUMPRODUCT(IFERROR(('02-初诊成交'!$A$6:$A$255=$A11)*('02-初诊成交'!$B$6:$B$255=$B11)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11)*('03-初诊未成交'!$B$6:$B$255=$B11)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" s="30">
        <f>IF(OR($C11="",$D11=""),"",$C11-$D11)</f>
        <v/>
      </c>
      <c r="F11" s="141" t="n"/>
      <c r="G11" s="30">
        <f>IF(OR($A11="",$B11=""),"",SUMPRODUCT(IFERROR(('04-复诊明细'!$A$6:$A$255=$A11)*('04-复诊明细'!$B$6:$B$255=$B11)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" s="30">
        <f>IF(OR($F11="",$G11=""),"",$F11-$G11)</f>
        <v/>
      </c>
      <c r="I11" s="142" t="n"/>
      <c r="J11" s="31">
        <f>IF(OR($A11="",$B11=""),"",SUMIFS('02-初诊成交'!$I$6:$I$255,'02-初诊成交'!$A$6:$A$255,$A11,'02-初诊成交'!$B$6:$B$255,$B11)+SUMIFS('04-复诊明细'!$K$6:$K$255,'04-复诊明细'!$A$6:$A$255,$A11,'04-复诊明细'!$B$6:$B$255,$B11)+SUMIFS('05-后续收退款明细'!$F$6:$F$255,'05-后续收退款明细'!$A$6:$A$255,$A11,'05-后续收退款明细'!$B$6:$B$255,$B11,'05-后续收退款明细'!$E$6:$E$255,"尾款")-SUMIFS('05-后续收退款明细'!$F$6:$F$255,'05-后续收退款明细'!$A$6:$A$255,$A11,'05-后续收退款明细'!$B$6:$B$255,$B11,'05-后续收退款明细'!$E$6:$E$255,"退款"))</f>
        <v/>
      </c>
      <c r="K11" s="32">
        <f>IF(OR($I11="",$J11=""),"",$I11-$J11)</f>
        <v/>
      </c>
      <c r="L11" s="143" t="n"/>
      <c r="M11" s="143" t="n"/>
      <c r="N11" s="142" t="n"/>
    </row>
    <row r="12" ht="21" customHeight="1" s="130">
      <c r="A12" s="131" t="n"/>
      <c r="B12" s="132" t="n"/>
      <c r="C12" s="141" t="n"/>
      <c r="D12" s="30">
        <f>IF(OR($A12="",$B12=""),"",SUMPRODUCT(IFERROR(('02-初诊成交'!$A$6:$A$255=$A12)*('02-初诊成交'!$B$6:$B$255=$B12)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12)*('03-初诊未成交'!$B$6:$B$255=$B12)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" s="30">
        <f>IF(OR($C12="",$D12=""),"",$C12-$D12)</f>
        <v/>
      </c>
      <c r="F12" s="141" t="n"/>
      <c r="G12" s="30">
        <f>IF(OR($A12="",$B12=""),"",SUMPRODUCT(IFERROR(('04-复诊明细'!$A$6:$A$255=$A12)*('04-复诊明细'!$B$6:$B$255=$B12)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" s="30">
        <f>IF(OR($F12="",$G12=""),"",$F12-$G12)</f>
        <v/>
      </c>
      <c r="I12" s="142" t="n"/>
      <c r="J12" s="31">
        <f>IF(OR($A12="",$B12=""),"",SUMIFS('02-初诊成交'!$I$6:$I$255,'02-初诊成交'!$A$6:$A$255,$A12,'02-初诊成交'!$B$6:$B$255,$B12)+SUMIFS('04-复诊明细'!$K$6:$K$255,'04-复诊明细'!$A$6:$A$255,$A12,'04-复诊明细'!$B$6:$B$255,$B12)+SUMIFS('05-后续收退款明细'!$F$6:$F$255,'05-后续收退款明细'!$A$6:$A$255,$A12,'05-后续收退款明细'!$B$6:$B$255,$B12,'05-后续收退款明细'!$E$6:$E$255,"尾款")-SUMIFS('05-后续收退款明细'!$F$6:$F$255,'05-后续收退款明细'!$A$6:$A$255,$A12,'05-后续收退款明细'!$B$6:$B$255,$B12,'05-后续收退款明细'!$E$6:$E$255,"退款"))</f>
        <v/>
      </c>
      <c r="K12" s="32">
        <f>IF(OR($I12="",$J12=""),"",$I12-$J12)</f>
        <v/>
      </c>
      <c r="L12" s="143" t="n"/>
      <c r="M12" s="143" t="n"/>
      <c r="N12" s="142" t="n"/>
    </row>
    <row r="13" ht="21" customHeight="1" s="130">
      <c r="A13" s="131" t="n"/>
      <c r="B13" s="132" t="n"/>
      <c r="C13" s="141" t="n"/>
      <c r="D13" s="30">
        <f>IF(OR($A13="",$B13=""),"",SUMPRODUCT(IFERROR(('02-初诊成交'!$A$6:$A$255=$A13)*('02-初诊成交'!$B$6:$B$255=$B13)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13)*('03-初诊未成交'!$B$6:$B$255=$B13)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" s="30">
        <f>IF(OR($C13="",$D13=""),"",$C13-$D13)</f>
        <v/>
      </c>
      <c r="F13" s="141" t="n"/>
      <c r="G13" s="30">
        <f>IF(OR($A13="",$B13=""),"",SUMPRODUCT(IFERROR(('04-复诊明细'!$A$6:$A$255=$A13)*('04-复诊明细'!$B$6:$B$255=$B13)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" s="30">
        <f>IF(OR($F13="",$G13=""),"",$F13-$G13)</f>
        <v/>
      </c>
      <c r="I13" s="142" t="n"/>
      <c r="J13" s="31">
        <f>IF(OR($A13="",$B13=""),"",SUMIFS('02-初诊成交'!$I$6:$I$255,'02-初诊成交'!$A$6:$A$255,$A13,'02-初诊成交'!$B$6:$B$255,$B13)+SUMIFS('04-复诊明细'!$K$6:$K$255,'04-复诊明细'!$A$6:$A$255,$A13,'04-复诊明细'!$B$6:$B$255,$B13)+SUMIFS('05-后续收退款明细'!$F$6:$F$255,'05-后续收退款明细'!$A$6:$A$255,$A13,'05-后续收退款明细'!$B$6:$B$255,$B13,'05-后续收退款明细'!$E$6:$E$255,"尾款")-SUMIFS('05-后续收退款明细'!$F$6:$F$255,'05-后续收退款明细'!$A$6:$A$255,$A13,'05-后续收退款明细'!$B$6:$B$255,$B13,'05-后续收退款明细'!$E$6:$E$255,"退款"))</f>
        <v/>
      </c>
      <c r="K13" s="32">
        <f>IF(OR($I13="",$J13=""),"",$I13-$J13)</f>
        <v/>
      </c>
      <c r="L13" s="143" t="n"/>
      <c r="M13" s="143" t="n"/>
      <c r="N13" s="142" t="n"/>
    </row>
    <row r="14" ht="21" customHeight="1" s="130">
      <c r="A14" s="131" t="n"/>
      <c r="B14" s="132" t="n"/>
      <c r="C14" s="141" t="n"/>
      <c r="D14" s="30">
        <f>IF(OR($A14="",$B14=""),"",SUMPRODUCT(IFERROR(('02-初诊成交'!$A$6:$A$255=$A14)*('02-初诊成交'!$B$6:$B$255=$B14)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14)*('03-初诊未成交'!$B$6:$B$255=$B14)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" s="30">
        <f>IF(OR($C14="",$D14=""),"",$C14-$D14)</f>
        <v/>
      </c>
      <c r="F14" s="141" t="n"/>
      <c r="G14" s="30">
        <f>IF(OR($A14="",$B14=""),"",SUMPRODUCT(IFERROR(('04-复诊明细'!$A$6:$A$255=$A14)*('04-复诊明细'!$B$6:$B$255=$B14)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" s="30">
        <f>IF(OR($F14="",$G14=""),"",$F14-$G14)</f>
        <v/>
      </c>
      <c r="I14" s="142" t="n"/>
      <c r="J14" s="31">
        <f>IF(OR($A14="",$B14=""),"",SUMIFS('02-初诊成交'!$I$6:$I$255,'02-初诊成交'!$A$6:$A$255,$A14,'02-初诊成交'!$B$6:$B$255,$B14)+SUMIFS('04-复诊明细'!$K$6:$K$255,'04-复诊明细'!$A$6:$A$255,$A14,'04-复诊明细'!$B$6:$B$255,$B14)+SUMIFS('05-后续收退款明细'!$F$6:$F$255,'05-后续收退款明细'!$A$6:$A$255,$A14,'05-后续收退款明细'!$B$6:$B$255,$B14,'05-后续收退款明细'!$E$6:$E$255,"尾款")-SUMIFS('05-后续收退款明细'!$F$6:$F$255,'05-后续收退款明细'!$A$6:$A$255,$A14,'05-后续收退款明细'!$B$6:$B$255,$B14,'05-后续收退款明细'!$E$6:$E$255,"退款"))</f>
        <v/>
      </c>
      <c r="K14" s="32">
        <f>IF(OR($I14="",$J14=""),"",$I14-$J14)</f>
        <v/>
      </c>
      <c r="L14" s="143" t="n"/>
      <c r="M14" s="143" t="n"/>
      <c r="N14" s="142" t="n"/>
    </row>
    <row r="15" ht="21" customHeight="1" s="130">
      <c r="A15" s="131" t="n"/>
      <c r="B15" s="132" t="n"/>
      <c r="C15" s="141" t="n"/>
      <c r="D15" s="30">
        <f>IF(OR($A15="",$B15=""),"",SUMPRODUCT(IFERROR(('02-初诊成交'!$A$6:$A$255=$A15)*('02-初诊成交'!$B$6:$B$255=$B15)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15)*('03-初诊未成交'!$B$6:$B$255=$B15)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" s="30">
        <f>IF(OR($C15="",$D15=""),"",$C15-$D15)</f>
        <v/>
      </c>
      <c r="F15" s="141" t="n"/>
      <c r="G15" s="30">
        <f>IF(OR($A15="",$B15=""),"",SUMPRODUCT(IFERROR(('04-复诊明细'!$A$6:$A$255=$A15)*('04-复诊明细'!$B$6:$B$255=$B15)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" s="30">
        <f>IF(OR($F15="",$G15=""),"",$F15-$G15)</f>
        <v/>
      </c>
      <c r="I15" s="142" t="n"/>
      <c r="J15" s="31">
        <f>IF(OR($A15="",$B15=""),"",SUMIFS('02-初诊成交'!$I$6:$I$255,'02-初诊成交'!$A$6:$A$255,$A15,'02-初诊成交'!$B$6:$B$255,$B15)+SUMIFS('04-复诊明细'!$K$6:$K$255,'04-复诊明细'!$A$6:$A$255,$A15,'04-复诊明细'!$B$6:$B$255,$B15)+SUMIFS('05-后续收退款明细'!$F$6:$F$255,'05-后续收退款明细'!$A$6:$A$255,$A15,'05-后续收退款明细'!$B$6:$B$255,$B15,'05-后续收退款明细'!$E$6:$E$255,"尾款")-SUMIFS('05-后续收退款明细'!$F$6:$F$255,'05-后续收退款明细'!$A$6:$A$255,$A15,'05-后续收退款明细'!$B$6:$B$255,$B15,'05-后续收退款明细'!$E$6:$E$255,"退款"))</f>
        <v/>
      </c>
      <c r="K15" s="32">
        <f>IF(OR($I15="",$J15=""),"",$I15-$J15)</f>
        <v/>
      </c>
      <c r="L15" s="143" t="n"/>
      <c r="M15" s="143" t="n"/>
      <c r="N15" s="142" t="n"/>
    </row>
    <row r="16" ht="21" customHeight="1" s="130">
      <c r="A16" s="131" t="n"/>
      <c r="B16" s="132" t="n"/>
      <c r="C16" s="141" t="n"/>
      <c r="D16" s="30">
        <f>IF(OR($A16="",$B16=""),"",SUMPRODUCT(IFERROR(('02-初诊成交'!$A$6:$A$255=$A16)*('02-初诊成交'!$B$6:$B$255=$B16)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16)*('03-初诊未成交'!$B$6:$B$255=$B16)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" s="30">
        <f>IF(OR($C16="",$D16=""),"",$C16-$D16)</f>
        <v/>
      </c>
      <c r="F16" s="141" t="n"/>
      <c r="G16" s="30">
        <f>IF(OR($A16="",$B16=""),"",SUMPRODUCT(IFERROR(('04-复诊明细'!$A$6:$A$255=$A16)*('04-复诊明细'!$B$6:$B$255=$B16)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" s="30">
        <f>IF(OR($F16="",$G16=""),"",$F16-$G16)</f>
        <v/>
      </c>
      <c r="I16" s="142" t="n"/>
      <c r="J16" s="31">
        <f>IF(OR($A16="",$B16=""),"",SUMIFS('02-初诊成交'!$I$6:$I$255,'02-初诊成交'!$A$6:$A$255,$A16,'02-初诊成交'!$B$6:$B$255,$B16)+SUMIFS('04-复诊明细'!$K$6:$K$255,'04-复诊明细'!$A$6:$A$255,$A16,'04-复诊明细'!$B$6:$B$255,$B16)+SUMIFS('05-后续收退款明细'!$F$6:$F$255,'05-后续收退款明细'!$A$6:$A$255,$A16,'05-后续收退款明细'!$B$6:$B$255,$B16,'05-后续收退款明细'!$E$6:$E$255,"尾款")-SUMIFS('05-后续收退款明细'!$F$6:$F$255,'05-后续收退款明细'!$A$6:$A$255,$A16,'05-后续收退款明细'!$B$6:$B$255,$B16,'05-后续收退款明细'!$E$6:$E$255,"退款"))</f>
        <v/>
      </c>
      <c r="K16" s="32">
        <f>IF(OR($I16="",$J16=""),"",$I16-$J16)</f>
        <v/>
      </c>
      <c r="L16" s="143" t="n"/>
      <c r="M16" s="143" t="n"/>
      <c r="N16" s="142" t="n"/>
    </row>
    <row r="17" ht="21" customHeight="1" s="130">
      <c r="A17" s="131" t="n"/>
      <c r="B17" s="132" t="n"/>
      <c r="C17" s="141" t="n"/>
      <c r="D17" s="30">
        <f>IF(OR($A17="",$B17=""),"",SUMPRODUCT(IFERROR(('02-初诊成交'!$A$6:$A$255=$A17)*('02-初诊成交'!$B$6:$B$255=$B17)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17)*('03-初诊未成交'!$B$6:$B$255=$B17)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" s="30">
        <f>IF(OR($C17="",$D17=""),"",$C17-$D17)</f>
        <v/>
      </c>
      <c r="F17" s="141" t="n"/>
      <c r="G17" s="30">
        <f>IF(OR($A17="",$B17=""),"",SUMPRODUCT(IFERROR(('04-复诊明细'!$A$6:$A$255=$A17)*('04-复诊明细'!$B$6:$B$255=$B17)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" s="30">
        <f>IF(OR($F17="",$G17=""),"",$F17-$G17)</f>
        <v/>
      </c>
      <c r="I17" s="142" t="n"/>
      <c r="J17" s="31">
        <f>IF(OR($A17="",$B17=""),"",SUMIFS('02-初诊成交'!$I$6:$I$255,'02-初诊成交'!$A$6:$A$255,$A17,'02-初诊成交'!$B$6:$B$255,$B17)+SUMIFS('04-复诊明细'!$K$6:$K$255,'04-复诊明细'!$A$6:$A$255,$A17,'04-复诊明细'!$B$6:$B$255,$B17)+SUMIFS('05-后续收退款明细'!$F$6:$F$255,'05-后续收退款明细'!$A$6:$A$255,$A17,'05-后续收退款明细'!$B$6:$B$255,$B17,'05-后续收退款明细'!$E$6:$E$255,"尾款")-SUMIFS('05-后续收退款明细'!$F$6:$F$255,'05-后续收退款明细'!$A$6:$A$255,$A17,'05-后续收退款明细'!$B$6:$B$255,$B17,'05-后续收退款明细'!$E$6:$E$255,"退款"))</f>
        <v/>
      </c>
      <c r="K17" s="32">
        <f>IF(OR($I17="",$J17=""),"",$I17-$J17)</f>
        <v/>
      </c>
      <c r="L17" s="143" t="n"/>
      <c r="M17" s="143" t="n"/>
      <c r="N17" s="142" t="n"/>
    </row>
    <row r="18" ht="21" customHeight="1" s="130">
      <c r="A18" s="131" t="n"/>
      <c r="B18" s="132" t="n"/>
      <c r="C18" s="141" t="n"/>
      <c r="D18" s="30">
        <f>IF(OR($A18="",$B18=""),"",SUMPRODUCT(IFERROR(('02-初诊成交'!$A$6:$A$255=$A18)*('02-初诊成交'!$B$6:$B$255=$B18)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18)*('03-初诊未成交'!$B$6:$B$255=$B18)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" s="30">
        <f>IF(OR($C18="",$D18=""),"",$C18-$D18)</f>
        <v/>
      </c>
      <c r="F18" s="141" t="n"/>
      <c r="G18" s="30">
        <f>IF(OR($A18="",$B18=""),"",SUMPRODUCT(IFERROR(('04-复诊明细'!$A$6:$A$255=$A18)*('04-复诊明细'!$B$6:$B$255=$B18)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" s="30">
        <f>IF(OR($F18="",$G18=""),"",$F18-$G18)</f>
        <v/>
      </c>
      <c r="I18" s="142" t="n"/>
      <c r="J18" s="31">
        <f>IF(OR($A18="",$B18=""),"",SUMIFS('02-初诊成交'!$I$6:$I$255,'02-初诊成交'!$A$6:$A$255,$A18,'02-初诊成交'!$B$6:$B$255,$B18)+SUMIFS('04-复诊明细'!$K$6:$K$255,'04-复诊明细'!$A$6:$A$255,$A18,'04-复诊明细'!$B$6:$B$255,$B18)+SUMIFS('05-后续收退款明细'!$F$6:$F$255,'05-后续收退款明细'!$A$6:$A$255,$A18,'05-后续收退款明细'!$B$6:$B$255,$B18,'05-后续收退款明细'!$E$6:$E$255,"尾款")-SUMIFS('05-后续收退款明细'!$F$6:$F$255,'05-后续收退款明细'!$A$6:$A$255,$A18,'05-后续收退款明细'!$B$6:$B$255,$B18,'05-后续收退款明细'!$E$6:$E$255,"退款"))</f>
        <v/>
      </c>
      <c r="K18" s="32">
        <f>IF(OR($I18="",$J18=""),"",$I18-$J18)</f>
        <v/>
      </c>
      <c r="L18" s="143" t="n"/>
      <c r="M18" s="143" t="n"/>
      <c r="N18" s="142" t="n"/>
    </row>
    <row r="19" ht="21" customHeight="1" s="130">
      <c r="A19" s="131" t="n"/>
      <c r="B19" s="132" t="n"/>
      <c r="C19" s="141" t="n"/>
      <c r="D19" s="30">
        <f>IF(OR($A19="",$B19=""),"",SUMPRODUCT(IFERROR(('02-初诊成交'!$A$6:$A$255=$A19)*('02-初诊成交'!$B$6:$B$255=$B19)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19)*('03-初诊未成交'!$B$6:$B$255=$B19)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" s="30">
        <f>IF(OR($C19="",$D19=""),"",$C19-$D19)</f>
        <v/>
      </c>
      <c r="F19" s="141" t="n"/>
      <c r="G19" s="30">
        <f>IF(OR($A19="",$B19=""),"",SUMPRODUCT(IFERROR(('04-复诊明细'!$A$6:$A$255=$A19)*('04-复诊明细'!$B$6:$B$255=$B19)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" s="30">
        <f>IF(OR($F19="",$G19=""),"",$F19-$G19)</f>
        <v/>
      </c>
      <c r="I19" s="142" t="n"/>
      <c r="J19" s="31">
        <f>IF(OR($A19="",$B19=""),"",SUMIFS('02-初诊成交'!$I$6:$I$255,'02-初诊成交'!$A$6:$A$255,$A19,'02-初诊成交'!$B$6:$B$255,$B19)+SUMIFS('04-复诊明细'!$K$6:$K$255,'04-复诊明细'!$A$6:$A$255,$A19,'04-复诊明细'!$B$6:$B$255,$B19)+SUMIFS('05-后续收退款明细'!$F$6:$F$255,'05-后续收退款明细'!$A$6:$A$255,$A19,'05-后续收退款明细'!$B$6:$B$255,$B19,'05-后续收退款明细'!$E$6:$E$255,"尾款")-SUMIFS('05-后续收退款明细'!$F$6:$F$255,'05-后续收退款明细'!$A$6:$A$255,$A19,'05-后续收退款明细'!$B$6:$B$255,$B19,'05-后续收退款明细'!$E$6:$E$255,"退款"))</f>
        <v/>
      </c>
      <c r="K19" s="32">
        <f>IF(OR($I19="",$J19=""),"",$I19-$J19)</f>
        <v/>
      </c>
      <c r="L19" s="143" t="n"/>
      <c r="M19" s="143" t="n"/>
      <c r="N19" s="142" t="n"/>
    </row>
    <row r="20" ht="21" customHeight="1" s="130">
      <c r="A20" s="131" t="n"/>
      <c r="B20" s="132" t="n"/>
      <c r="C20" s="141" t="n"/>
      <c r="D20" s="30">
        <f>IF(OR($A20="",$B20=""),"",SUMPRODUCT(IFERROR(('02-初诊成交'!$A$6:$A$255=$A20)*('02-初诊成交'!$B$6:$B$255=$B20)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20)*('03-初诊未成交'!$B$6:$B$255=$B20)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" s="30">
        <f>IF(OR($C20="",$D20=""),"",$C20-$D20)</f>
        <v/>
      </c>
      <c r="F20" s="141" t="n"/>
      <c r="G20" s="30">
        <f>IF(OR($A20="",$B20=""),"",SUMPRODUCT(IFERROR(('04-复诊明细'!$A$6:$A$255=$A20)*('04-复诊明细'!$B$6:$B$255=$B20)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" s="30">
        <f>IF(OR($F20="",$G20=""),"",$F20-$G20)</f>
        <v/>
      </c>
      <c r="I20" s="142" t="n"/>
      <c r="J20" s="31">
        <f>IF(OR($A20="",$B20=""),"",SUMIFS('02-初诊成交'!$I$6:$I$255,'02-初诊成交'!$A$6:$A$255,$A20,'02-初诊成交'!$B$6:$B$255,$B20)+SUMIFS('04-复诊明细'!$K$6:$K$255,'04-复诊明细'!$A$6:$A$255,$A20,'04-复诊明细'!$B$6:$B$255,$B20)+SUMIFS('05-后续收退款明细'!$F$6:$F$255,'05-后续收退款明细'!$A$6:$A$255,$A20,'05-后续收退款明细'!$B$6:$B$255,$B20,'05-后续收退款明细'!$E$6:$E$255,"尾款")-SUMIFS('05-后续收退款明细'!$F$6:$F$255,'05-后续收退款明细'!$A$6:$A$255,$A20,'05-后续收退款明细'!$B$6:$B$255,$B20,'05-后续收退款明细'!$E$6:$E$255,"退款"))</f>
        <v/>
      </c>
      <c r="K20" s="32">
        <f>IF(OR($I20="",$J20=""),"",$I20-$J20)</f>
        <v/>
      </c>
      <c r="L20" s="143" t="n"/>
      <c r="M20" s="143" t="n"/>
      <c r="N20" s="142" t="n"/>
    </row>
    <row r="21" ht="21" customHeight="1" s="130">
      <c r="A21" s="131" t="n"/>
      <c r="B21" s="132" t="n"/>
      <c r="C21" s="141" t="n"/>
      <c r="D21" s="30">
        <f>IF(OR($A21="",$B21=""),"",SUMPRODUCT(IFERROR(('02-初诊成交'!$A$6:$A$255=$A21)*('02-初诊成交'!$B$6:$B$255=$B21)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21)*('03-初诊未成交'!$B$6:$B$255=$B21)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" s="30">
        <f>IF(OR($C21="",$D21=""),"",$C21-$D21)</f>
        <v/>
      </c>
      <c r="F21" s="141" t="n"/>
      <c r="G21" s="30">
        <f>IF(OR($A21="",$B21=""),"",SUMPRODUCT(IFERROR(('04-复诊明细'!$A$6:$A$255=$A21)*('04-复诊明细'!$B$6:$B$255=$B21)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" s="30">
        <f>IF(OR($F21="",$G21=""),"",$F21-$G21)</f>
        <v/>
      </c>
      <c r="I21" s="142" t="n"/>
      <c r="J21" s="31">
        <f>IF(OR($A21="",$B21=""),"",SUMIFS('02-初诊成交'!$I$6:$I$255,'02-初诊成交'!$A$6:$A$255,$A21,'02-初诊成交'!$B$6:$B$255,$B21)+SUMIFS('04-复诊明细'!$K$6:$K$255,'04-复诊明细'!$A$6:$A$255,$A21,'04-复诊明细'!$B$6:$B$255,$B21)+SUMIFS('05-后续收退款明细'!$F$6:$F$255,'05-后续收退款明细'!$A$6:$A$255,$A21,'05-后续收退款明细'!$B$6:$B$255,$B21,'05-后续收退款明细'!$E$6:$E$255,"尾款")-SUMIFS('05-后续收退款明细'!$F$6:$F$255,'05-后续收退款明细'!$A$6:$A$255,$A21,'05-后续收退款明细'!$B$6:$B$255,$B21,'05-后续收退款明细'!$E$6:$E$255,"退款"))</f>
        <v/>
      </c>
      <c r="K21" s="32">
        <f>IF(OR($I21="",$J21=""),"",$I21-$J21)</f>
        <v/>
      </c>
      <c r="L21" s="143" t="n"/>
      <c r="M21" s="143" t="n"/>
      <c r="N21" s="142" t="n"/>
    </row>
    <row r="22" ht="21" customHeight="1" s="130">
      <c r="A22" s="131" t="n"/>
      <c r="B22" s="132" t="n"/>
      <c r="C22" s="141" t="n"/>
      <c r="D22" s="30">
        <f>IF(OR($A22="",$B22=""),"",SUMPRODUCT(IFERROR(('02-初诊成交'!$A$6:$A$255=$A22)*('02-初诊成交'!$B$6:$B$255=$B22)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22)*('03-初诊未成交'!$B$6:$B$255=$B22)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" s="30">
        <f>IF(OR($C22="",$D22=""),"",$C22-$D22)</f>
        <v/>
      </c>
      <c r="F22" s="141" t="n"/>
      <c r="G22" s="30">
        <f>IF(OR($A22="",$B22=""),"",SUMPRODUCT(IFERROR(('04-复诊明细'!$A$6:$A$255=$A22)*('04-复诊明细'!$B$6:$B$255=$B22)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" s="30">
        <f>IF(OR($F22="",$G22=""),"",$F22-$G22)</f>
        <v/>
      </c>
      <c r="I22" s="142" t="n"/>
      <c r="J22" s="31">
        <f>IF(OR($A22="",$B22=""),"",SUMIFS('02-初诊成交'!$I$6:$I$255,'02-初诊成交'!$A$6:$A$255,$A22,'02-初诊成交'!$B$6:$B$255,$B22)+SUMIFS('04-复诊明细'!$K$6:$K$255,'04-复诊明细'!$A$6:$A$255,$A22,'04-复诊明细'!$B$6:$B$255,$B22)+SUMIFS('05-后续收退款明细'!$F$6:$F$255,'05-后续收退款明细'!$A$6:$A$255,$A22,'05-后续收退款明细'!$B$6:$B$255,$B22,'05-后续收退款明细'!$E$6:$E$255,"尾款")-SUMIFS('05-后续收退款明细'!$F$6:$F$255,'05-后续收退款明细'!$A$6:$A$255,$A22,'05-后续收退款明细'!$B$6:$B$255,$B22,'05-后续收退款明细'!$E$6:$E$255,"退款"))</f>
        <v/>
      </c>
      <c r="K22" s="32">
        <f>IF(OR($I22="",$J22=""),"",$I22-$J22)</f>
        <v/>
      </c>
      <c r="L22" s="143" t="n"/>
      <c r="M22" s="143" t="n"/>
      <c r="N22" s="142" t="n"/>
    </row>
    <row r="23" ht="21" customHeight="1" s="130">
      <c r="A23" s="131" t="n"/>
      <c r="B23" s="132" t="n"/>
      <c r="C23" s="141" t="n"/>
      <c r="D23" s="30">
        <f>IF(OR($A23="",$B23=""),"",SUMPRODUCT(IFERROR(('02-初诊成交'!$A$6:$A$255=$A23)*('02-初诊成交'!$B$6:$B$255=$B23)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23)*('03-初诊未成交'!$B$6:$B$255=$B23)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" s="30">
        <f>IF(OR($C23="",$D23=""),"",$C23-$D23)</f>
        <v/>
      </c>
      <c r="F23" s="141" t="n"/>
      <c r="G23" s="30">
        <f>IF(OR($A23="",$B23=""),"",SUMPRODUCT(IFERROR(('04-复诊明细'!$A$6:$A$255=$A23)*('04-复诊明细'!$B$6:$B$255=$B23)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" s="30">
        <f>IF(OR($F23="",$G23=""),"",$F23-$G23)</f>
        <v/>
      </c>
      <c r="I23" s="142" t="n"/>
      <c r="J23" s="31">
        <f>IF(OR($A23="",$B23=""),"",SUMIFS('02-初诊成交'!$I$6:$I$255,'02-初诊成交'!$A$6:$A$255,$A23,'02-初诊成交'!$B$6:$B$255,$B23)+SUMIFS('04-复诊明细'!$K$6:$K$255,'04-复诊明细'!$A$6:$A$255,$A23,'04-复诊明细'!$B$6:$B$255,$B23)+SUMIFS('05-后续收退款明细'!$F$6:$F$255,'05-后续收退款明细'!$A$6:$A$255,$A23,'05-后续收退款明细'!$B$6:$B$255,$B23,'05-后续收退款明细'!$E$6:$E$255,"尾款")-SUMIFS('05-后续收退款明细'!$F$6:$F$255,'05-后续收退款明细'!$A$6:$A$255,$A23,'05-后续收退款明细'!$B$6:$B$255,$B23,'05-后续收退款明细'!$E$6:$E$255,"退款"))</f>
        <v/>
      </c>
      <c r="K23" s="32">
        <f>IF(OR($I23="",$J23=""),"",$I23-$J23)</f>
        <v/>
      </c>
      <c r="L23" s="143" t="n"/>
      <c r="M23" s="143" t="n"/>
      <c r="N23" s="142" t="n"/>
    </row>
    <row r="24" ht="21" customHeight="1" s="130">
      <c r="A24" s="131" t="n"/>
      <c r="B24" s="132" t="n"/>
      <c r="C24" s="141" t="n"/>
      <c r="D24" s="30">
        <f>IF(OR($A24="",$B24=""),"",SUMPRODUCT(IFERROR(('02-初诊成交'!$A$6:$A$255=$A24)*('02-初诊成交'!$B$6:$B$255=$B24)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24)*('03-初诊未成交'!$B$6:$B$255=$B24)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" s="30">
        <f>IF(OR($C24="",$D24=""),"",$C24-$D24)</f>
        <v/>
      </c>
      <c r="F24" s="141" t="n"/>
      <c r="G24" s="30">
        <f>IF(OR($A24="",$B24=""),"",SUMPRODUCT(IFERROR(('04-复诊明细'!$A$6:$A$255=$A24)*('04-复诊明细'!$B$6:$B$255=$B24)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" s="30">
        <f>IF(OR($F24="",$G24=""),"",$F24-$G24)</f>
        <v/>
      </c>
      <c r="I24" s="142" t="n"/>
      <c r="J24" s="31">
        <f>IF(OR($A24="",$B24=""),"",SUMIFS('02-初诊成交'!$I$6:$I$255,'02-初诊成交'!$A$6:$A$255,$A24,'02-初诊成交'!$B$6:$B$255,$B24)+SUMIFS('04-复诊明细'!$K$6:$K$255,'04-复诊明细'!$A$6:$A$255,$A24,'04-复诊明细'!$B$6:$B$255,$B24)+SUMIFS('05-后续收退款明细'!$F$6:$F$255,'05-后续收退款明细'!$A$6:$A$255,$A24,'05-后续收退款明细'!$B$6:$B$255,$B24,'05-后续收退款明细'!$E$6:$E$255,"尾款")-SUMIFS('05-后续收退款明细'!$F$6:$F$255,'05-后续收退款明细'!$A$6:$A$255,$A24,'05-后续收退款明细'!$B$6:$B$255,$B24,'05-后续收退款明细'!$E$6:$E$255,"退款"))</f>
        <v/>
      </c>
      <c r="K24" s="32">
        <f>IF(OR($I24="",$J24=""),"",$I24-$J24)</f>
        <v/>
      </c>
      <c r="L24" s="143" t="n"/>
      <c r="M24" s="143" t="n"/>
      <c r="N24" s="142" t="n"/>
    </row>
    <row r="25" ht="21" customHeight="1" s="130">
      <c r="A25" s="131" t="n"/>
      <c r="B25" s="132" t="n"/>
      <c r="C25" s="141" t="n"/>
      <c r="D25" s="30">
        <f>IF(OR($A25="",$B25=""),"",SUMPRODUCT(IFERROR(('02-初诊成交'!$A$6:$A$255=$A25)*('02-初诊成交'!$B$6:$B$255=$B25)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25)*('03-初诊未成交'!$B$6:$B$255=$B25)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" s="30">
        <f>IF(OR($C25="",$D25=""),"",$C25-$D25)</f>
        <v/>
      </c>
      <c r="F25" s="141" t="n"/>
      <c r="G25" s="30">
        <f>IF(OR($A25="",$B25=""),"",SUMPRODUCT(IFERROR(('04-复诊明细'!$A$6:$A$255=$A25)*('04-复诊明细'!$B$6:$B$255=$B25)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" s="30">
        <f>IF(OR($F25="",$G25=""),"",$F25-$G25)</f>
        <v/>
      </c>
      <c r="I25" s="142" t="n"/>
      <c r="J25" s="31">
        <f>IF(OR($A25="",$B25=""),"",SUMIFS('02-初诊成交'!$I$6:$I$255,'02-初诊成交'!$A$6:$A$255,$A25,'02-初诊成交'!$B$6:$B$255,$B25)+SUMIFS('04-复诊明细'!$K$6:$K$255,'04-复诊明细'!$A$6:$A$255,$A25,'04-复诊明细'!$B$6:$B$255,$B25)+SUMIFS('05-后续收退款明细'!$F$6:$F$255,'05-后续收退款明细'!$A$6:$A$255,$A25,'05-后续收退款明细'!$B$6:$B$255,$B25,'05-后续收退款明细'!$E$6:$E$255,"尾款")-SUMIFS('05-后续收退款明细'!$F$6:$F$255,'05-后续收退款明细'!$A$6:$A$255,$A25,'05-后续收退款明细'!$B$6:$B$255,$B25,'05-后续收退款明细'!$E$6:$E$255,"退款"))</f>
        <v/>
      </c>
      <c r="K25" s="32">
        <f>IF(OR($I25="",$J25=""),"",$I25-$J25)</f>
        <v/>
      </c>
      <c r="L25" s="143" t="n"/>
      <c r="M25" s="143" t="n"/>
      <c r="N25" s="142" t="n"/>
    </row>
    <row r="26" ht="21" customHeight="1" s="130">
      <c r="A26" s="131" t="n"/>
      <c r="B26" s="132" t="n"/>
      <c r="C26" s="141" t="n"/>
      <c r="D26" s="30">
        <f>IF(OR($A26="",$B26=""),"",SUMPRODUCT(IFERROR(('02-初诊成交'!$A$6:$A$255=$A26)*('02-初诊成交'!$B$6:$B$255=$B26)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26)*('03-初诊未成交'!$B$6:$B$255=$B26)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6" s="30">
        <f>IF(OR($C26="",$D26=""),"",$C26-$D26)</f>
        <v/>
      </c>
      <c r="F26" s="141" t="n"/>
      <c r="G26" s="30">
        <f>IF(OR($A26="",$B26=""),"",SUMPRODUCT(IFERROR(('04-复诊明细'!$A$6:$A$255=$A26)*('04-复诊明细'!$B$6:$B$255=$B26)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6" s="30">
        <f>IF(OR($F26="",$G26=""),"",$F26-$G26)</f>
        <v/>
      </c>
      <c r="I26" s="142" t="n"/>
      <c r="J26" s="31">
        <f>IF(OR($A26="",$B26=""),"",SUMIFS('02-初诊成交'!$I$6:$I$255,'02-初诊成交'!$A$6:$A$255,$A26,'02-初诊成交'!$B$6:$B$255,$B26)+SUMIFS('04-复诊明细'!$K$6:$K$255,'04-复诊明细'!$A$6:$A$255,$A26,'04-复诊明细'!$B$6:$B$255,$B26)+SUMIFS('05-后续收退款明细'!$F$6:$F$255,'05-后续收退款明细'!$A$6:$A$255,$A26,'05-后续收退款明细'!$B$6:$B$255,$B26,'05-后续收退款明细'!$E$6:$E$255,"尾款")-SUMIFS('05-后续收退款明细'!$F$6:$F$255,'05-后续收退款明细'!$A$6:$A$255,$A26,'05-后续收退款明细'!$B$6:$B$255,$B26,'05-后续收退款明细'!$E$6:$E$255,"退款"))</f>
        <v/>
      </c>
      <c r="K26" s="32">
        <f>IF(OR($I26="",$J26=""),"",$I26-$J26)</f>
        <v/>
      </c>
      <c r="L26" s="143" t="n"/>
      <c r="M26" s="143" t="n"/>
      <c r="N26" s="142" t="n"/>
    </row>
    <row r="27" ht="21" customHeight="1" s="130">
      <c r="A27" s="131" t="n"/>
      <c r="B27" s="132" t="n"/>
      <c r="C27" s="141" t="n"/>
      <c r="D27" s="30">
        <f>IF(OR($A27="",$B27=""),"",SUMPRODUCT(IFERROR(('02-初诊成交'!$A$6:$A$255=$A27)*('02-初诊成交'!$B$6:$B$255=$B27)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27)*('03-初诊未成交'!$B$6:$B$255=$B27)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7" s="30">
        <f>IF(OR($C27="",$D27=""),"",$C27-$D27)</f>
        <v/>
      </c>
      <c r="F27" s="141" t="n"/>
      <c r="G27" s="30">
        <f>IF(OR($A27="",$B27=""),"",SUMPRODUCT(IFERROR(('04-复诊明细'!$A$6:$A$255=$A27)*('04-复诊明细'!$B$6:$B$255=$B27)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7" s="30">
        <f>IF(OR($F27="",$G27=""),"",$F27-$G27)</f>
        <v/>
      </c>
      <c r="I27" s="142" t="n"/>
      <c r="J27" s="31">
        <f>IF(OR($A27="",$B27=""),"",SUMIFS('02-初诊成交'!$I$6:$I$255,'02-初诊成交'!$A$6:$A$255,$A27,'02-初诊成交'!$B$6:$B$255,$B27)+SUMIFS('04-复诊明细'!$K$6:$K$255,'04-复诊明细'!$A$6:$A$255,$A27,'04-复诊明细'!$B$6:$B$255,$B27)+SUMIFS('05-后续收退款明细'!$F$6:$F$255,'05-后续收退款明细'!$A$6:$A$255,$A27,'05-后续收退款明细'!$B$6:$B$255,$B27,'05-后续收退款明细'!$E$6:$E$255,"尾款")-SUMIFS('05-后续收退款明细'!$F$6:$F$255,'05-后续收退款明细'!$A$6:$A$255,$A27,'05-后续收退款明细'!$B$6:$B$255,$B27,'05-后续收退款明细'!$E$6:$E$255,"退款"))</f>
        <v/>
      </c>
      <c r="K27" s="32">
        <f>IF(OR($I27="",$J27=""),"",$I27-$J27)</f>
        <v/>
      </c>
      <c r="L27" s="143" t="n"/>
      <c r="M27" s="143" t="n"/>
      <c r="N27" s="142" t="n"/>
    </row>
    <row r="28" ht="21" customHeight="1" s="130">
      <c r="A28" s="131" t="n"/>
      <c r="B28" s="132" t="n"/>
      <c r="C28" s="141" t="n"/>
      <c r="D28" s="30">
        <f>IF(OR($A28="",$B28=""),"",SUMPRODUCT(IFERROR(('02-初诊成交'!$A$6:$A$255=$A28)*('02-初诊成交'!$B$6:$B$255=$B28)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28)*('03-初诊未成交'!$B$6:$B$255=$B28)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8" s="30">
        <f>IF(OR($C28="",$D28=""),"",$C28-$D28)</f>
        <v/>
      </c>
      <c r="F28" s="141" t="n"/>
      <c r="G28" s="30">
        <f>IF(OR($A28="",$B28=""),"",SUMPRODUCT(IFERROR(('04-复诊明细'!$A$6:$A$255=$A28)*('04-复诊明细'!$B$6:$B$255=$B28)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8" s="30">
        <f>IF(OR($F28="",$G28=""),"",$F28-$G28)</f>
        <v/>
      </c>
      <c r="I28" s="142" t="n"/>
      <c r="J28" s="31">
        <f>IF(OR($A28="",$B28=""),"",SUMIFS('02-初诊成交'!$I$6:$I$255,'02-初诊成交'!$A$6:$A$255,$A28,'02-初诊成交'!$B$6:$B$255,$B28)+SUMIFS('04-复诊明细'!$K$6:$K$255,'04-复诊明细'!$A$6:$A$255,$A28,'04-复诊明细'!$B$6:$B$255,$B28)+SUMIFS('05-后续收退款明细'!$F$6:$F$255,'05-后续收退款明细'!$A$6:$A$255,$A28,'05-后续收退款明细'!$B$6:$B$255,$B28,'05-后续收退款明细'!$E$6:$E$255,"尾款")-SUMIFS('05-后续收退款明细'!$F$6:$F$255,'05-后续收退款明细'!$A$6:$A$255,$A28,'05-后续收退款明细'!$B$6:$B$255,$B28,'05-后续收退款明细'!$E$6:$E$255,"退款"))</f>
        <v/>
      </c>
      <c r="K28" s="32">
        <f>IF(OR($I28="",$J28=""),"",$I28-$J28)</f>
        <v/>
      </c>
      <c r="L28" s="143" t="n"/>
      <c r="M28" s="143" t="n"/>
      <c r="N28" s="142" t="n"/>
    </row>
    <row r="29" ht="21" customHeight="1" s="130">
      <c r="A29" s="131" t="n"/>
      <c r="B29" s="132" t="n"/>
      <c r="C29" s="141" t="n"/>
      <c r="D29" s="30">
        <f>IF(OR($A29="",$B29=""),"",SUMPRODUCT(IFERROR(('02-初诊成交'!$A$6:$A$255=$A29)*('02-初诊成交'!$B$6:$B$255=$B29)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29)*('03-初诊未成交'!$B$6:$B$255=$B29)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9" s="30">
        <f>IF(OR($C29="",$D29=""),"",$C29-$D29)</f>
        <v/>
      </c>
      <c r="F29" s="141" t="n"/>
      <c r="G29" s="30">
        <f>IF(OR($A29="",$B29=""),"",SUMPRODUCT(IFERROR(('04-复诊明细'!$A$6:$A$255=$A29)*('04-复诊明细'!$B$6:$B$255=$B29)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9" s="30">
        <f>IF(OR($F29="",$G29=""),"",$F29-$G29)</f>
        <v/>
      </c>
      <c r="I29" s="142" t="n"/>
      <c r="J29" s="31">
        <f>IF(OR($A29="",$B29=""),"",SUMIFS('02-初诊成交'!$I$6:$I$255,'02-初诊成交'!$A$6:$A$255,$A29,'02-初诊成交'!$B$6:$B$255,$B29)+SUMIFS('04-复诊明细'!$K$6:$K$255,'04-复诊明细'!$A$6:$A$255,$A29,'04-复诊明细'!$B$6:$B$255,$B29)+SUMIFS('05-后续收退款明细'!$F$6:$F$255,'05-后续收退款明细'!$A$6:$A$255,$A29,'05-后续收退款明细'!$B$6:$B$255,$B29,'05-后续收退款明细'!$E$6:$E$255,"尾款")-SUMIFS('05-后续收退款明细'!$F$6:$F$255,'05-后续收退款明细'!$A$6:$A$255,$A29,'05-后续收退款明细'!$B$6:$B$255,$B29,'05-后续收退款明细'!$E$6:$E$255,"退款"))</f>
        <v/>
      </c>
      <c r="K29" s="32">
        <f>IF(OR($I29="",$J29=""),"",$I29-$J29)</f>
        <v/>
      </c>
      <c r="L29" s="143" t="n"/>
      <c r="M29" s="143" t="n"/>
      <c r="N29" s="142" t="n"/>
    </row>
    <row r="30" ht="21" customHeight="1" s="130">
      <c r="A30" s="131" t="n"/>
      <c r="B30" s="132" t="n"/>
      <c r="C30" s="141" t="n"/>
      <c r="D30" s="30">
        <f>IF(OR($A30="",$B30=""),"",SUMPRODUCT(IFERROR(('02-初诊成交'!$A$6:$A$255=$A30)*('02-初诊成交'!$B$6:$B$255=$B30)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30)*('03-初诊未成交'!$B$6:$B$255=$B30)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0" s="30">
        <f>IF(OR($C30="",$D30=""),"",$C30-$D30)</f>
        <v/>
      </c>
      <c r="F30" s="141" t="n"/>
      <c r="G30" s="30">
        <f>IF(OR($A30="",$B30=""),"",SUMPRODUCT(IFERROR(('04-复诊明细'!$A$6:$A$255=$A30)*('04-复诊明细'!$B$6:$B$255=$B30)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0" s="30">
        <f>IF(OR($F30="",$G30=""),"",$F30-$G30)</f>
        <v/>
      </c>
      <c r="I30" s="142" t="n"/>
      <c r="J30" s="31">
        <f>IF(OR($A30="",$B30=""),"",SUMIFS('02-初诊成交'!$I$6:$I$255,'02-初诊成交'!$A$6:$A$255,$A30,'02-初诊成交'!$B$6:$B$255,$B30)+SUMIFS('04-复诊明细'!$K$6:$K$255,'04-复诊明细'!$A$6:$A$255,$A30,'04-复诊明细'!$B$6:$B$255,$B30)+SUMIFS('05-后续收退款明细'!$F$6:$F$255,'05-后续收退款明细'!$A$6:$A$255,$A30,'05-后续收退款明细'!$B$6:$B$255,$B30,'05-后续收退款明细'!$E$6:$E$255,"尾款")-SUMIFS('05-后续收退款明细'!$F$6:$F$255,'05-后续收退款明细'!$A$6:$A$255,$A30,'05-后续收退款明细'!$B$6:$B$255,$B30,'05-后续收退款明细'!$E$6:$E$255,"退款"))</f>
        <v/>
      </c>
      <c r="K30" s="32">
        <f>IF(OR($I30="",$J30=""),"",$I30-$J30)</f>
        <v/>
      </c>
      <c r="L30" s="143" t="n"/>
      <c r="M30" s="143" t="n"/>
      <c r="N30" s="142" t="n"/>
    </row>
    <row r="31" ht="21" customHeight="1" s="130">
      <c r="A31" s="131" t="n"/>
      <c r="B31" s="132" t="n"/>
      <c r="C31" s="141" t="n"/>
      <c r="D31" s="30">
        <f>IF(OR($A31="",$B31=""),"",SUMPRODUCT(IFERROR(('02-初诊成交'!$A$6:$A$255=$A31)*('02-初诊成交'!$B$6:$B$255=$B31)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31)*('03-初诊未成交'!$B$6:$B$255=$B31)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1" s="30">
        <f>IF(OR($C31="",$D31=""),"",$C31-$D31)</f>
        <v/>
      </c>
      <c r="F31" s="141" t="n"/>
      <c r="G31" s="30">
        <f>IF(OR($A31="",$B31=""),"",SUMPRODUCT(IFERROR(('04-复诊明细'!$A$6:$A$255=$A31)*('04-复诊明细'!$B$6:$B$255=$B31)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1" s="30">
        <f>IF(OR($F31="",$G31=""),"",$F31-$G31)</f>
        <v/>
      </c>
      <c r="I31" s="142" t="n"/>
      <c r="J31" s="31">
        <f>IF(OR($A31="",$B31=""),"",SUMIFS('02-初诊成交'!$I$6:$I$255,'02-初诊成交'!$A$6:$A$255,$A31,'02-初诊成交'!$B$6:$B$255,$B31)+SUMIFS('04-复诊明细'!$K$6:$K$255,'04-复诊明细'!$A$6:$A$255,$A31,'04-复诊明细'!$B$6:$B$255,$B31)+SUMIFS('05-后续收退款明细'!$F$6:$F$255,'05-后续收退款明细'!$A$6:$A$255,$A31,'05-后续收退款明细'!$B$6:$B$255,$B31,'05-后续收退款明细'!$E$6:$E$255,"尾款")-SUMIFS('05-后续收退款明细'!$F$6:$F$255,'05-后续收退款明细'!$A$6:$A$255,$A31,'05-后续收退款明细'!$B$6:$B$255,$B31,'05-后续收退款明细'!$E$6:$E$255,"退款"))</f>
        <v/>
      </c>
      <c r="K31" s="32">
        <f>IF(OR($I31="",$J31=""),"",$I31-$J31)</f>
        <v/>
      </c>
      <c r="L31" s="143" t="n"/>
      <c r="M31" s="143" t="n"/>
      <c r="N31" s="142" t="n"/>
    </row>
    <row r="32" ht="21" customHeight="1" s="130">
      <c r="A32" s="131" t="n"/>
      <c r="B32" s="132" t="n"/>
      <c r="C32" s="141" t="n"/>
      <c r="D32" s="30">
        <f>IF(OR($A32="",$B32=""),"",SUMPRODUCT(IFERROR(('02-初诊成交'!$A$6:$A$255=$A32)*('02-初诊成交'!$B$6:$B$255=$B32)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32)*('03-初诊未成交'!$B$6:$B$255=$B32)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2" s="30">
        <f>IF(OR($C32="",$D32=""),"",$C32-$D32)</f>
        <v/>
      </c>
      <c r="F32" s="141" t="n"/>
      <c r="G32" s="30">
        <f>IF(OR($A32="",$B32=""),"",SUMPRODUCT(IFERROR(('04-复诊明细'!$A$6:$A$255=$A32)*('04-复诊明细'!$B$6:$B$255=$B32)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2" s="30">
        <f>IF(OR($F32="",$G32=""),"",$F32-$G32)</f>
        <v/>
      </c>
      <c r="I32" s="142" t="n"/>
      <c r="J32" s="31">
        <f>IF(OR($A32="",$B32=""),"",SUMIFS('02-初诊成交'!$I$6:$I$255,'02-初诊成交'!$A$6:$A$255,$A32,'02-初诊成交'!$B$6:$B$255,$B32)+SUMIFS('04-复诊明细'!$K$6:$K$255,'04-复诊明细'!$A$6:$A$255,$A32,'04-复诊明细'!$B$6:$B$255,$B32)+SUMIFS('05-后续收退款明细'!$F$6:$F$255,'05-后续收退款明细'!$A$6:$A$255,$A32,'05-后续收退款明细'!$B$6:$B$255,$B32,'05-后续收退款明细'!$E$6:$E$255,"尾款")-SUMIFS('05-后续收退款明细'!$F$6:$F$255,'05-后续收退款明细'!$A$6:$A$255,$A32,'05-后续收退款明细'!$B$6:$B$255,$B32,'05-后续收退款明细'!$E$6:$E$255,"退款"))</f>
        <v/>
      </c>
      <c r="K32" s="32">
        <f>IF(OR($I32="",$J32=""),"",$I32-$J32)</f>
        <v/>
      </c>
      <c r="L32" s="143" t="n"/>
      <c r="M32" s="143" t="n"/>
      <c r="N32" s="142" t="n"/>
    </row>
    <row r="33" ht="21" customHeight="1" s="130">
      <c r="A33" s="131" t="n"/>
      <c r="B33" s="132" t="n"/>
      <c r="C33" s="141" t="n"/>
      <c r="D33" s="30">
        <f>IF(OR($A33="",$B33=""),"",SUMPRODUCT(IFERROR(('02-初诊成交'!$A$6:$A$255=$A33)*('02-初诊成交'!$B$6:$B$255=$B33)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33)*('03-初诊未成交'!$B$6:$B$255=$B33)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3" s="30">
        <f>IF(OR($C33="",$D33=""),"",$C33-$D33)</f>
        <v/>
      </c>
      <c r="F33" s="141" t="n"/>
      <c r="G33" s="30">
        <f>IF(OR($A33="",$B33=""),"",SUMPRODUCT(IFERROR(('04-复诊明细'!$A$6:$A$255=$A33)*('04-复诊明细'!$B$6:$B$255=$B33)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3" s="30">
        <f>IF(OR($F33="",$G33=""),"",$F33-$G33)</f>
        <v/>
      </c>
      <c r="I33" s="142" t="n"/>
      <c r="J33" s="31">
        <f>IF(OR($A33="",$B33=""),"",SUMIFS('02-初诊成交'!$I$6:$I$255,'02-初诊成交'!$A$6:$A$255,$A33,'02-初诊成交'!$B$6:$B$255,$B33)+SUMIFS('04-复诊明细'!$K$6:$K$255,'04-复诊明细'!$A$6:$A$255,$A33,'04-复诊明细'!$B$6:$B$255,$B33)+SUMIFS('05-后续收退款明细'!$F$6:$F$255,'05-后续收退款明细'!$A$6:$A$255,$A33,'05-后续收退款明细'!$B$6:$B$255,$B33,'05-后续收退款明细'!$E$6:$E$255,"尾款")-SUMIFS('05-后续收退款明细'!$F$6:$F$255,'05-后续收退款明细'!$A$6:$A$255,$A33,'05-后续收退款明细'!$B$6:$B$255,$B33,'05-后续收退款明细'!$E$6:$E$255,"退款"))</f>
        <v/>
      </c>
      <c r="K33" s="32">
        <f>IF(OR($I33="",$J33=""),"",$I33-$J33)</f>
        <v/>
      </c>
      <c r="L33" s="143" t="n"/>
      <c r="M33" s="143" t="n"/>
      <c r="N33" s="142" t="n"/>
    </row>
    <row r="34" ht="21" customHeight="1" s="130">
      <c r="A34" s="131" t="n"/>
      <c r="B34" s="132" t="n"/>
      <c r="C34" s="141" t="n"/>
      <c r="D34" s="30">
        <f>IF(OR($A34="",$B34=""),"",SUMPRODUCT(IFERROR(('02-初诊成交'!$A$6:$A$255=$A34)*('02-初诊成交'!$B$6:$B$255=$B34)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34)*('03-初诊未成交'!$B$6:$B$255=$B34)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4" s="30">
        <f>IF(OR($C34="",$D34=""),"",$C34-$D34)</f>
        <v/>
      </c>
      <c r="F34" s="141" t="n"/>
      <c r="G34" s="30">
        <f>IF(OR($A34="",$B34=""),"",SUMPRODUCT(IFERROR(('04-复诊明细'!$A$6:$A$255=$A34)*('04-复诊明细'!$B$6:$B$255=$B34)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4" s="30">
        <f>IF(OR($F34="",$G34=""),"",$F34-$G34)</f>
        <v/>
      </c>
      <c r="I34" s="142" t="n"/>
      <c r="J34" s="31">
        <f>IF(OR($A34="",$B34=""),"",SUMIFS('02-初诊成交'!$I$6:$I$255,'02-初诊成交'!$A$6:$A$255,$A34,'02-初诊成交'!$B$6:$B$255,$B34)+SUMIFS('04-复诊明细'!$K$6:$K$255,'04-复诊明细'!$A$6:$A$255,$A34,'04-复诊明细'!$B$6:$B$255,$B34)+SUMIFS('05-后续收退款明细'!$F$6:$F$255,'05-后续收退款明细'!$A$6:$A$255,$A34,'05-后续收退款明细'!$B$6:$B$255,$B34,'05-后续收退款明细'!$E$6:$E$255,"尾款")-SUMIFS('05-后续收退款明细'!$F$6:$F$255,'05-后续收退款明细'!$A$6:$A$255,$A34,'05-后续收退款明细'!$B$6:$B$255,$B34,'05-后续收退款明细'!$E$6:$E$255,"退款"))</f>
        <v/>
      </c>
      <c r="K34" s="32">
        <f>IF(OR($I34="",$J34=""),"",$I34-$J34)</f>
        <v/>
      </c>
      <c r="L34" s="143" t="n"/>
      <c r="M34" s="143" t="n"/>
      <c r="N34" s="142" t="n"/>
    </row>
    <row r="35" ht="21" customHeight="1" s="130">
      <c r="A35" s="131" t="n"/>
      <c r="B35" s="132" t="n"/>
      <c r="C35" s="141" t="n"/>
      <c r="D35" s="30">
        <f>IF(OR($A35="",$B35=""),"",SUMPRODUCT(IFERROR(('02-初诊成交'!$A$6:$A$255=$A35)*('02-初诊成交'!$B$6:$B$255=$B35)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35)*('03-初诊未成交'!$B$6:$B$255=$B35)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5" s="30">
        <f>IF(OR($C35="",$D35=""),"",$C35-$D35)</f>
        <v/>
      </c>
      <c r="F35" s="141" t="n"/>
      <c r="G35" s="30">
        <f>IF(OR($A35="",$B35=""),"",SUMPRODUCT(IFERROR(('04-复诊明细'!$A$6:$A$255=$A35)*('04-复诊明细'!$B$6:$B$255=$B35)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5" s="30">
        <f>IF(OR($F35="",$G35=""),"",$F35-$G35)</f>
        <v/>
      </c>
      <c r="I35" s="142" t="n"/>
      <c r="J35" s="31">
        <f>IF(OR($A35="",$B35=""),"",SUMIFS('02-初诊成交'!$I$6:$I$255,'02-初诊成交'!$A$6:$A$255,$A35,'02-初诊成交'!$B$6:$B$255,$B35)+SUMIFS('04-复诊明细'!$K$6:$K$255,'04-复诊明细'!$A$6:$A$255,$A35,'04-复诊明细'!$B$6:$B$255,$B35)+SUMIFS('05-后续收退款明细'!$F$6:$F$255,'05-后续收退款明细'!$A$6:$A$255,$A35,'05-后续收退款明细'!$B$6:$B$255,$B35,'05-后续收退款明细'!$E$6:$E$255,"尾款")-SUMIFS('05-后续收退款明细'!$F$6:$F$255,'05-后续收退款明细'!$A$6:$A$255,$A35,'05-后续收退款明细'!$B$6:$B$255,$B35,'05-后续收退款明细'!$E$6:$E$255,"退款"))</f>
        <v/>
      </c>
      <c r="K35" s="32">
        <f>IF(OR($I35="",$J35=""),"",$I35-$J35)</f>
        <v/>
      </c>
      <c r="L35" s="143" t="n"/>
      <c r="M35" s="143" t="n"/>
      <c r="N35" s="142" t="n"/>
    </row>
    <row r="36" ht="21" customHeight="1" s="130">
      <c r="A36" s="131" t="n"/>
      <c r="B36" s="132" t="n"/>
      <c r="C36" s="141" t="n"/>
      <c r="D36" s="30">
        <f>IF(OR($A36="",$B36=""),"",SUMPRODUCT(IFERROR(('02-初诊成交'!$A$6:$A$255=$A36)*('02-初诊成交'!$B$6:$B$255=$B36)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36)*('03-初诊未成交'!$B$6:$B$255=$B36)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6" s="30">
        <f>IF(OR($C36="",$D36=""),"",$C36-$D36)</f>
        <v/>
      </c>
      <c r="F36" s="141" t="n"/>
      <c r="G36" s="30">
        <f>IF(OR($A36="",$B36=""),"",SUMPRODUCT(IFERROR(('04-复诊明细'!$A$6:$A$255=$A36)*('04-复诊明细'!$B$6:$B$255=$B36)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6" s="30">
        <f>IF(OR($F36="",$G36=""),"",$F36-$G36)</f>
        <v/>
      </c>
      <c r="I36" s="142" t="n"/>
      <c r="J36" s="31">
        <f>IF(OR($A36="",$B36=""),"",SUMIFS('02-初诊成交'!$I$6:$I$255,'02-初诊成交'!$A$6:$A$255,$A36,'02-初诊成交'!$B$6:$B$255,$B36)+SUMIFS('04-复诊明细'!$K$6:$K$255,'04-复诊明细'!$A$6:$A$255,$A36,'04-复诊明细'!$B$6:$B$255,$B36)+SUMIFS('05-后续收退款明细'!$F$6:$F$255,'05-后续收退款明细'!$A$6:$A$255,$A36,'05-后续收退款明细'!$B$6:$B$255,$B36,'05-后续收退款明细'!$E$6:$E$255,"尾款")-SUMIFS('05-后续收退款明细'!$F$6:$F$255,'05-后续收退款明细'!$A$6:$A$255,$A36,'05-后续收退款明细'!$B$6:$B$255,$B36,'05-后续收退款明细'!$E$6:$E$255,"退款"))</f>
        <v/>
      </c>
      <c r="K36" s="32">
        <f>IF(OR($I36="",$J36=""),"",$I36-$J36)</f>
        <v/>
      </c>
      <c r="L36" s="143" t="n"/>
      <c r="M36" s="143" t="n"/>
      <c r="N36" s="142" t="n"/>
    </row>
    <row r="37" ht="21" customHeight="1" s="130">
      <c r="A37" s="131" t="n"/>
      <c r="B37" s="132" t="n"/>
      <c r="C37" s="141" t="n"/>
      <c r="D37" s="30">
        <f>IF(OR($A37="",$B37=""),"",SUMPRODUCT(IFERROR(('02-初诊成交'!$A$6:$A$255=$A37)*('02-初诊成交'!$B$6:$B$255=$B37)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37)*('03-初诊未成交'!$B$6:$B$255=$B37)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7" s="30">
        <f>IF(OR($C37="",$D37=""),"",$C37-$D37)</f>
        <v/>
      </c>
      <c r="F37" s="141" t="n"/>
      <c r="G37" s="30">
        <f>IF(OR($A37="",$B37=""),"",SUMPRODUCT(IFERROR(('04-复诊明细'!$A$6:$A$255=$A37)*('04-复诊明细'!$B$6:$B$255=$B37)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7" s="30">
        <f>IF(OR($F37="",$G37=""),"",$F37-$G37)</f>
        <v/>
      </c>
      <c r="I37" s="142" t="n"/>
      <c r="J37" s="31">
        <f>IF(OR($A37="",$B37=""),"",SUMIFS('02-初诊成交'!$I$6:$I$255,'02-初诊成交'!$A$6:$A$255,$A37,'02-初诊成交'!$B$6:$B$255,$B37)+SUMIFS('04-复诊明细'!$K$6:$K$255,'04-复诊明细'!$A$6:$A$255,$A37,'04-复诊明细'!$B$6:$B$255,$B37)+SUMIFS('05-后续收退款明细'!$F$6:$F$255,'05-后续收退款明细'!$A$6:$A$255,$A37,'05-后续收退款明细'!$B$6:$B$255,$B37,'05-后续收退款明细'!$E$6:$E$255,"尾款")-SUMIFS('05-后续收退款明细'!$F$6:$F$255,'05-后续收退款明细'!$A$6:$A$255,$A37,'05-后续收退款明细'!$B$6:$B$255,$B37,'05-后续收退款明细'!$E$6:$E$255,"退款"))</f>
        <v/>
      </c>
      <c r="K37" s="32">
        <f>IF(OR($I37="",$J37=""),"",$I37-$J37)</f>
        <v/>
      </c>
      <c r="L37" s="143" t="n"/>
      <c r="M37" s="143" t="n"/>
      <c r="N37" s="142" t="n"/>
    </row>
    <row r="38" ht="21" customHeight="1" s="130">
      <c r="A38" s="131" t="n"/>
      <c r="B38" s="132" t="n"/>
      <c r="C38" s="141" t="n"/>
      <c r="D38" s="30">
        <f>IF(OR($A38="",$B38=""),"",SUMPRODUCT(IFERROR(('02-初诊成交'!$A$6:$A$255=$A38)*('02-初诊成交'!$B$6:$B$255=$B38)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38)*('03-初诊未成交'!$B$6:$B$255=$B38)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8" s="30">
        <f>IF(OR($C38="",$D38=""),"",$C38-$D38)</f>
        <v/>
      </c>
      <c r="F38" s="141" t="n"/>
      <c r="G38" s="30">
        <f>IF(OR($A38="",$B38=""),"",SUMPRODUCT(IFERROR(('04-复诊明细'!$A$6:$A$255=$A38)*('04-复诊明细'!$B$6:$B$255=$B38)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8" s="30">
        <f>IF(OR($F38="",$G38=""),"",$F38-$G38)</f>
        <v/>
      </c>
      <c r="I38" s="142" t="n"/>
      <c r="J38" s="31">
        <f>IF(OR($A38="",$B38=""),"",SUMIFS('02-初诊成交'!$I$6:$I$255,'02-初诊成交'!$A$6:$A$255,$A38,'02-初诊成交'!$B$6:$B$255,$B38)+SUMIFS('04-复诊明细'!$K$6:$K$255,'04-复诊明细'!$A$6:$A$255,$A38,'04-复诊明细'!$B$6:$B$255,$B38)+SUMIFS('05-后续收退款明细'!$F$6:$F$255,'05-后续收退款明细'!$A$6:$A$255,$A38,'05-后续收退款明细'!$B$6:$B$255,$B38,'05-后续收退款明细'!$E$6:$E$255,"尾款")-SUMIFS('05-后续收退款明细'!$F$6:$F$255,'05-后续收退款明细'!$A$6:$A$255,$A38,'05-后续收退款明细'!$B$6:$B$255,$B38,'05-后续收退款明细'!$E$6:$E$255,"退款"))</f>
        <v/>
      </c>
      <c r="K38" s="32">
        <f>IF(OR($I38="",$J38=""),"",$I38-$J38)</f>
        <v/>
      </c>
      <c r="L38" s="143" t="n"/>
      <c r="M38" s="143" t="n"/>
      <c r="N38" s="142" t="n"/>
    </row>
    <row r="39" ht="21" customHeight="1" s="130">
      <c r="A39" s="131" t="n"/>
      <c r="B39" s="132" t="n"/>
      <c r="C39" s="141" t="n"/>
      <c r="D39" s="30">
        <f>IF(OR($A39="",$B39=""),"",SUMPRODUCT(IFERROR(('02-初诊成交'!$A$6:$A$255=$A39)*('02-初诊成交'!$B$6:$B$255=$B39)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39)*('03-初诊未成交'!$B$6:$B$255=$B39)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39" s="30">
        <f>IF(OR($C39="",$D39=""),"",$C39-$D39)</f>
        <v/>
      </c>
      <c r="F39" s="141" t="n"/>
      <c r="G39" s="30">
        <f>IF(OR($A39="",$B39=""),"",SUMPRODUCT(IFERROR(('04-复诊明细'!$A$6:$A$255=$A39)*('04-复诊明细'!$B$6:$B$255=$B39)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39" s="30">
        <f>IF(OR($F39="",$G39=""),"",$F39-$G39)</f>
        <v/>
      </c>
      <c r="I39" s="142" t="n"/>
      <c r="J39" s="31">
        <f>IF(OR($A39="",$B39=""),"",SUMIFS('02-初诊成交'!$I$6:$I$255,'02-初诊成交'!$A$6:$A$255,$A39,'02-初诊成交'!$B$6:$B$255,$B39)+SUMIFS('04-复诊明细'!$K$6:$K$255,'04-复诊明细'!$A$6:$A$255,$A39,'04-复诊明细'!$B$6:$B$255,$B39)+SUMIFS('05-后续收退款明细'!$F$6:$F$255,'05-后续收退款明细'!$A$6:$A$255,$A39,'05-后续收退款明细'!$B$6:$B$255,$B39,'05-后续收退款明细'!$E$6:$E$255,"尾款")-SUMIFS('05-后续收退款明细'!$F$6:$F$255,'05-后续收退款明细'!$A$6:$A$255,$A39,'05-后续收退款明细'!$B$6:$B$255,$B39,'05-后续收退款明细'!$E$6:$E$255,"退款"))</f>
        <v/>
      </c>
      <c r="K39" s="32">
        <f>IF(OR($I39="",$J39=""),"",$I39-$J39)</f>
        <v/>
      </c>
      <c r="L39" s="143" t="n"/>
      <c r="M39" s="143" t="n"/>
      <c r="N39" s="142" t="n"/>
    </row>
    <row r="40" ht="21" customHeight="1" s="130">
      <c r="A40" s="131" t="n"/>
      <c r="B40" s="132" t="n"/>
      <c r="C40" s="141" t="n"/>
      <c r="D40" s="30">
        <f>IF(OR($A40="",$B40=""),"",SUMPRODUCT(IFERROR(('02-初诊成交'!$A$6:$A$255=$A40)*('02-初诊成交'!$B$6:$B$255=$B40)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40)*('03-初诊未成交'!$B$6:$B$255=$B40)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0" s="30">
        <f>IF(OR($C40="",$D40=""),"",$C40-$D40)</f>
        <v/>
      </c>
      <c r="F40" s="141" t="n"/>
      <c r="G40" s="30">
        <f>IF(OR($A40="",$B40=""),"",SUMPRODUCT(IFERROR(('04-复诊明细'!$A$6:$A$255=$A40)*('04-复诊明细'!$B$6:$B$255=$B40)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0" s="30">
        <f>IF(OR($F40="",$G40=""),"",$F40-$G40)</f>
        <v/>
      </c>
      <c r="I40" s="142" t="n"/>
      <c r="J40" s="31">
        <f>IF(OR($A40="",$B40=""),"",SUMIFS('02-初诊成交'!$I$6:$I$255,'02-初诊成交'!$A$6:$A$255,$A40,'02-初诊成交'!$B$6:$B$255,$B40)+SUMIFS('04-复诊明细'!$K$6:$K$255,'04-复诊明细'!$A$6:$A$255,$A40,'04-复诊明细'!$B$6:$B$255,$B40)+SUMIFS('05-后续收退款明细'!$F$6:$F$255,'05-后续收退款明细'!$A$6:$A$255,$A40,'05-后续收退款明细'!$B$6:$B$255,$B40,'05-后续收退款明细'!$E$6:$E$255,"尾款")-SUMIFS('05-后续收退款明细'!$F$6:$F$255,'05-后续收退款明细'!$A$6:$A$255,$A40,'05-后续收退款明细'!$B$6:$B$255,$B40,'05-后续收退款明细'!$E$6:$E$255,"退款"))</f>
        <v/>
      </c>
      <c r="K40" s="32">
        <f>IF(OR($I40="",$J40=""),"",$I40-$J40)</f>
        <v/>
      </c>
      <c r="L40" s="143" t="n"/>
      <c r="M40" s="143" t="n"/>
      <c r="N40" s="142" t="n"/>
    </row>
    <row r="41" ht="21" customHeight="1" s="130">
      <c r="A41" s="131" t="n"/>
      <c r="B41" s="132" t="n"/>
      <c r="C41" s="141" t="n"/>
      <c r="D41" s="30">
        <f>IF(OR($A41="",$B41=""),"",SUMPRODUCT(IFERROR(('02-初诊成交'!$A$6:$A$255=$A41)*('02-初诊成交'!$B$6:$B$255=$B41)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41)*('03-初诊未成交'!$B$6:$B$255=$B41)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1" s="30">
        <f>IF(OR($C41="",$D41=""),"",$C41-$D41)</f>
        <v/>
      </c>
      <c r="F41" s="141" t="n"/>
      <c r="G41" s="30">
        <f>IF(OR($A41="",$B41=""),"",SUMPRODUCT(IFERROR(('04-复诊明细'!$A$6:$A$255=$A41)*('04-复诊明细'!$B$6:$B$255=$B41)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1" s="30">
        <f>IF(OR($F41="",$G41=""),"",$F41-$G41)</f>
        <v/>
      </c>
      <c r="I41" s="142" t="n"/>
      <c r="J41" s="31">
        <f>IF(OR($A41="",$B41=""),"",SUMIFS('02-初诊成交'!$I$6:$I$255,'02-初诊成交'!$A$6:$A$255,$A41,'02-初诊成交'!$B$6:$B$255,$B41)+SUMIFS('04-复诊明细'!$K$6:$K$255,'04-复诊明细'!$A$6:$A$255,$A41,'04-复诊明细'!$B$6:$B$255,$B41)+SUMIFS('05-后续收退款明细'!$F$6:$F$255,'05-后续收退款明细'!$A$6:$A$255,$A41,'05-后续收退款明细'!$B$6:$B$255,$B41,'05-后续收退款明细'!$E$6:$E$255,"尾款")-SUMIFS('05-后续收退款明细'!$F$6:$F$255,'05-后续收退款明细'!$A$6:$A$255,$A41,'05-后续收退款明细'!$B$6:$B$255,$B41,'05-后续收退款明细'!$E$6:$E$255,"退款"))</f>
        <v/>
      </c>
      <c r="K41" s="32">
        <f>IF(OR($I41="",$J41=""),"",$I41-$J41)</f>
        <v/>
      </c>
      <c r="L41" s="143" t="n"/>
      <c r="M41" s="143" t="n"/>
      <c r="N41" s="142" t="n"/>
    </row>
    <row r="42" ht="21" customHeight="1" s="130">
      <c r="A42" s="131" t="n"/>
      <c r="B42" s="132" t="n"/>
      <c r="C42" s="141" t="n"/>
      <c r="D42" s="30">
        <f>IF(OR($A42="",$B42=""),"",SUMPRODUCT(IFERROR(('02-初诊成交'!$A$6:$A$255=$A42)*('02-初诊成交'!$B$6:$B$255=$B42)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42)*('03-初诊未成交'!$B$6:$B$255=$B42)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2" s="30">
        <f>IF(OR($C42="",$D42=""),"",$C42-$D42)</f>
        <v/>
      </c>
      <c r="F42" s="141" t="n"/>
      <c r="G42" s="30">
        <f>IF(OR($A42="",$B42=""),"",SUMPRODUCT(IFERROR(('04-复诊明细'!$A$6:$A$255=$A42)*('04-复诊明细'!$B$6:$B$255=$B42)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2" s="30">
        <f>IF(OR($F42="",$G42=""),"",$F42-$G42)</f>
        <v/>
      </c>
      <c r="I42" s="142" t="n"/>
      <c r="J42" s="31">
        <f>IF(OR($A42="",$B42=""),"",SUMIFS('02-初诊成交'!$I$6:$I$255,'02-初诊成交'!$A$6:$A$255,$A42,'02-初诊成交'!$B$6:$B$255,$B42)+SUMIFS('04-复诊明细'!$K$6:$K$255,'04-复诊明细'!$A$6:$A$255,$A42,'04-复诊明细'!$B$6:$B$255,$B42)+SUMIFS('05-后续收退款明细'!$F$6:$F$255,'05-后续收退款明细'!$A$6:$A$255,$A42,'05-后续收退款明细'!$B$6:$B$255,$B42,'05-后续收退款明细'!$E$6:$E$255,"尾款")-SUMIFS('05-后续收退款明细'!$F$6:$F$255,'05-后续收退款明细'!$A$6:$A$255,$A42,'05-后续收退款明细'!$B$6:$B$255,$B42,'05-后续收退款明细'!$E$6:$E$255,"退款"))</f>
        <v/>
      </c>
      <c r="K42" s="32">
        <f>IF(OR($I42="",$J42=""),"",$I42-$J42)</f>
        <v/>
      </c>
      <c r="L42" s="143" t="n"/>
      <c r="M42" s="143" t="n"/>
      <c r="N42" s="142" t="n"/>
    </row>
    <row r="43" ht="21" customHeight="1" s="130">
      <c r="A43" s="131" t="n"/>
      <c r="B43" s="132" t="n"/>
      <c r="C43" s="141" t="n"/>
      <c r="D43" s="30">
        <f>IF(OR($A43="",$B43=""),"",SUMPRODUCT(IFERROR(('02-初诊成交'!$A$6:$A$255=$A43)*('02-初诊成交'!$B$6:$B$255=$B43)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43)*('03-初诊未成交'!$B$6:$B$255=$B43)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3" s="30">
        <f>IF(OR($C43="",$D43=""),"",$C43-$D43)</f>
        <v/>
      </c>
      <c r="F43" s="141" t="n"/>
      <c r="G43" s="30">
        <f>IF(OR($A43="",$B43=""),"",SUMPRODUCT(IFERROR(('04-复诊明细'!$A$6:$A$255=$A43)*('04-复诊明细'!$B$6:$B$255=$B43)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3" s="30">
        <f>IF(OR($F43="",$G43=""),"",$F43-$G43)</f>
        <v/>
      </c>
      <c r="I43" s="142" t="n"/>
      <c r="J43" s="31">
        <f>IF(OR($A43="",$B43=""),"",SUMIFS('02-初诊成交'!$I$6:$I$255,'02-初诊成交'!$A$6:$A$255,$A43,'02-初诊成交'!$B$6:$B$255,$B43)+SUMIFS('04-复诊明细'!$K$6:$K$255,'04-复诊明细'!$A$6:$A$255,$A43,'04-复诊明细'!$B$6:$B$255,$B43)+SUMIFS('05-后续收退款明细'!$F$6:$F$255,'05-后续收退款明细'!$A$6:$A$255,$A43,'05-后续收退款明细'!$B$6:$B$255,$B43,'05-后续收退款明细'!$E$6:$E$255,"尾款")-SUMIFS('05-后续收退款明细'!$F$6:$F$255,'05-后续收退款明细'!$A$6:$A$255,$A43,'05-后续收退款明细'!$B$6:$B$255,$B43,'05-后续收退款明细'!$E$6:$E$255,"退款"))</f>
        <v/>
      </c>
      <c r="K43" s="32">
        <f>IF(OR($I43="",$J43=""),"",$I43-$J43)</f>
        <v/>
      </c>
      <c r="L43" s="143" t="n"/>
      <c r="M43" s="143" t="n"/>
      <c r="N43" s="142" t="n"/>
    </row>
    <row r="44" ht="21" customHeight="1" s="130">
      <c r="A44" s="131" t="n"/>
      <c r="B44" s="132" t="n"/>
      <c r="C44" s="141" t="n"/>
      <c r="D44" s="30">
        <f>IF(OR($A44="",$B44=""),"",SUMPRODUCT(IFERROR(('02-初诊成交'!$A$6:$A$255=$A44)*('02-初诊成交'!$B$6:$B$255=$B44)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44)*('03-初诊未成交'!$B$6:$B$255=$B44)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4" s="30">
        <f>IF(OR($C44="",$D44=""),"",$C44-$D44)</f>
        <v/>
      </c>
      <c r="F44" s="141" t="n"/>
      <c r="G44" s="30">
        <f>IF(OR($A44="",$B44=""),"",SUMPRODUCT(IFERROR(('04-复诊明细'!$A$6:$A$255=$A44)*('04-复诊明细'!$B$6:$B$255=$B44)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4" s="30">
        <f>IF(OR($F44="",$G44=""),"",$F44-$G44)</f>
        <v/>
      </c>
      <c r="I44" s="142" t="n"/>
      <c r="J44" s="31">
        <f>IF(OR($A44="",$B44=""),"",SUMIFS('02-初诊成交'!$I$6:$I$255,'02-初诊成交'!$A$6:$A$255,$A44,'02-初诊成交'!$B$6:$B$255,$B44)+SUMIFS('04-复诊明细'!$K$6:$K$255,'04-复诊明细'!$A$6:$A$255,$A44,'04-复诊明细'!$B$6:$B$255,$B44)+SUMIFS('05-后续收退款明细'!$F$6:$F$255,'05-后续收退款明细'!$A$6:$A$255,$A44,'05-后续收退款明细'!$B$6:$B$255,$B44,'05-后续收退款明细'!$E$6:$E$255,"尾款")-SUMIFS('05-后续收退款明细'!$F$6:$F$255,'05-后续收退款明细'!$A$6:$A$255,$A44,'05-后续收退款明细'!$B$6:$B$255,$B44,'05-后续收退款明细'!$E$6:$E$255,"退款"))</f>
        <v/>
      </c>
      <c r="K44" s="32">
        <f>IF(OR($I44="",$J44=""),"",$I44-$J44)</f>
        <v/>
      </c>
      <c r="L44" s="143" t="n"/>
      <c r="M44" s="143" t="n"/>
      <c r="N44" s="142" t="n"/>
    </row>
    <row r="45" ht="21" customHeight="1" s="130">
      <c r="A45" s="131" t="n"/>
      <c r="B45" s="132" t="n"/>
      <c r="C45" s="141" t="n"/>
      <c r="D45" s="30">
        <f>IF(OR($A45="",$B45=""),"",SUMPRODUCT(IFERROR(('02-初诊成交'!$A$6:$A$255=$A45)*('02-初诊成交'!$B$6:$B$255=$B45)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45)*('03-初诊未成交'!$B$6:$B$255=$B45)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5" s="30">
        <f>IF(OR($C45="",$D45=""),"",$C45-$D45)</f>
        <v/>
      </c>
      <c r="F45" s="141" t="n"/>
      <c r="G45" s="30">
        <f>IF(OR($A45="",$B45=""),"",SUMPRODUCT(IFERROR(('04-复诊明细'!$A$6:$A$255=$A45)*('04-复诊明细'!$B$6:$B$255=$B45)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5" s="30">
        <f>IF(OR($F45="",$G45=""),"",$F45-$G45)</f>
        <v/>
      </c>
      <c r="I45" s="142" t="n"/>
      <c r="J45" s="31">
        <f>IF(OR($A45="",$B45=""),"",SUMIFS('02-初诊成交'!$I$6:$I$255,'02-初诊成交'!$A$6:$A$255,$A45,'02-初诊成交'!$B$6:$B$255,$B45)+SUMIFS('04-复诊明细'!$K$6:$K$255,'04-复诊明细'!$A$6:$A$255,$A45,'04-复诊明细'!$B$6:$B$255,$B45)+SUMIFS('05-后续收退款明细'!$F$6:$F$255,'05-后续收退款明细'!$A$6:$A$255,$A45,'05-后续收退款明细'!$B$6:$B$255,$B45,'05-后续收退款明细'!$E$6:$E$255,"尾款")-SUMIFS('05-后续收退款明细'!$F$6:$F$255,'05-后续收退款明细'!$A$6:$A$255,$A45,'05-后续收退款明细'!$B$6:$B$255,$B45,'05-后续收退款明细'!$E$6:$E$255,"退款"))</f>
        <v/>
      </c>
      <c r="K45" s="32">
        <f>IF(OR($I45="",$J45=""),"",$I45-$J45)</f>
        <v/>
      </c>
      <c r="L45" s="143" t="n"/>
      <c r="M45" s="143" t="n"/>
      <c r="N45" s="142" t="n"/>
    </row>
    <row r="46" ht="21" customHeight="1" s="130">
      <c r="A46" s="131" t="n"/>
      <c r="B46" s="132" t="n"/>
      <c r="C46" s="141" t="n"/>
      <c r="D46" s="30">
        <f>IF(OR($A46="",$B46=""),"",SUMPRODUCT(IFERROR(('02-初诊成交'!$A$6:$A$255=$A46)*('02-初诊成交'!$B$6:$B$255=$B46)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46)*('03-初诊未成交'!$B$6:$B$255=$B46)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6" s="30">
        <f>IF(OR($C46="",$D46=""),"",$C46-$D46)</f>
        <v/>
      </c>
      <c r="F46" s="141" t="n"/>
      <c r="G46" s="30">
        <f>IF(OR($A46="",$B46=""),"",SUMPRODUCT(IFERROR(('04-复诊明细'!$A$6:$A$255=$A46)*('04-复诊明细'!$B$6:$B$255=$B46)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6" s="30">
        <f>IF(OR($F46="",$G46=""),"",$F46-$G46)</f>
        <v/>
      </c>
      <c r="I46" s="142" t="n"/>
      <c r="J46" s="31">
        <f>IF(OR($A46="",$B46=""),"",SUMIFS('02-初诊成交'!$I$6:$I$255,'02-初诊成交'!$A$6:$A$255,$A46,'02-初诊成交'!$B$6:$B$255,$B46)+SUMIFS('04-复诊明细'!$K$6:$K$255,'04-复诊明细'!$A$6:$A$255,$A46,'04-复诊明细'!$B$6:$B$255,$B46)+SUMIFS('05-后续收退款明细'!$F$6:$F$255,'05-后续收退款明细'!$A$6:$A$255,$A46,'05-后续收退款明细'!$B$6:$B$255,$B46,'05-后续收退款明细'!$E$6:$E$255,"尾款")-SUMIFS('05-后续收退款明细'!$F$6:$F$255,'05-后续收退款明细'!$A$6:$A$255,$A46,'05-后续收退款明细'!$B$6:$B$255,$B46,'05-后续收退款明细'!$E$6:$E$255,"退款"))</f>
        <v/>
      </c>
      <c r="K46" s="32">
        <f>IF(OR($I46="",$J46=""),"",$I46-$J46)</f>
        <v/>
      </c>
      <c r="L46" s="143" t="n"/>
      <c r="M46" s="143" t="n"/>
      <c r="N46" s="142" t="n"/>
    </row>
    <row r="47" ht="21" customHeight="1" s="130">
      <c r="A47" s="131" t="n"/>
      <c r="B47" s="132" t="n"/>
      <c r="C47" s="141" t="n"/>
      <c r="D47" s="30">
        <f>IF(OR($A47="",$B47=""),"",SUMPRODUCT(IFERROR(('02-初诊成交'!$A$6:$A$255=$A47)*('02-初诊成交'!$B$6:$B$255=$B47)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47)*('03-初诊未成交'!$B$6:$B$255=$B47)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7" s="30">
        <f>IF(OR($C47="",$D47=""),"",$C47-$D47)</f>
        <v/>
      </c>
      <c r="F47" s="141" t="n"/>
      <c r="G47" s="30">
        <f>IF(OR($A47="",$B47=""),"",SUMPRODUCT(IFERROR(('04-复诊明细'!$A$6:$A$255=$A47)*('04-复诊明细'!$B$6:$B$255=$B47)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7" s="30">
        <f>IF(OR($F47="",$G47=""),"",$F47-$G47)</f>
        <v/>
      </c>
      <c r="I47" s="142" t="n"/>
      <c r="J47" s="31">
        <f>IF(OR($A47="",$B47=""),"",SUMIFS('02-初诊成交'!$I$6:$I$255,'02-初诊成交'!$A$6:$A$255,$A47,'02-初诊成交'!$B$6:$B$255,$B47)+SUMIFS('04-复诊明细'!$K$6:$K$255,'04-复诊明细'!$A$6:$A$255,$A47,'04-复诊明细'!$B$6:$B$255,$B47)+SUMIFS('05-后续收退款明细'!$F$6:$F$255,'05-后续收退款明细'!$A$6:$A$255,$A47,'05-后续收退款明细'!$B$6:$B$255,$B47,'05-后续收退款明细'!$E$6:$E$255,"尾款")-SUMIFS('05-后续收退款明细'!$F$6:$F$255,'05-后续收退款明细'!$A$6:$A$255,$A47,'05-后续收退款明细'!$B$6:$B$255,$B47,'05-后续收退款明细'!$E$6:$E$255,"退款"))</f>
        <v/>
      </c>
      <c r="K47" s="32">
        <f>IF(OR($I47="",$J47=""),"",$I47-$J47)</f>
        <v/>
      </c>
      <c r="L47" s="143" t="n"/>
      <c r="M47" s="143" t="n"/>
      <c r="N47" s="142" t="n"/>
    </row>
    <row r="48" ht="21" customHeight="1" s="130">
      <c r="A48" s="131" t="n"/>
      <c r="B48" s="132" t="n"/>
      <c r="C48" s="141" t="n"/>
      <c r="D48" s="30">
        <f>IF(OR($A48="",$B48=""),"",SUMPRODUCT(IFERROR(('02-初诊成交'!$A$6:$A$255=$A48)*('02-初诊成交'!$B$6:$B$255=$B48)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48)*('03-初诊未成交'!$B$6:$B$255=$B48)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8" s="30">
        <f>IF(OR($C48="",$D48=""),"",$C48-$D48)</f>
        <v/>
      </c>
      <c r="F48" s="141" t="n"/>
      <c r="G48" s="30">
        <f>IF(OR($A48="",$B48=""),"",SUMPRODUCT(IFERROR(('04-复诊明细'!$A$6:$A$255=$A48)*('04-复诊明细'!$B$6:$B$255=$B48)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8" s="30">
        <f>IF(OR($F48="",$G48=""),"",$F48-$G48)</f>
        <v/>
      </c>
      <c r="I48" s="142" t="n"/>
      <c r="J48" s="31">
        <f>IF(OR($A48="",$B48=""),"",SUMIFS('02-初诊成交'!$I$6:$I$255,'02-初诊成交'!$A$6:$A$255,$A48,'02-初诊成交'!$B$6:$B$255,$B48)+SUMIFS('04-复诊明细'!$K$6:$K$255,'04-复诊明细'!$A$6:$A$255,$A48,'04-复诊明细'!$B$6:$B$255,$B48)+SUMIFS('05-后续收退款明细'!$F$6:$F$255,'05-后续收退款明细'!$A$6:$A$255,$A48,'05-后续收退款明细'!$B$6:$B$255,$B48,'05-后续收退款明细'!$E$6:$E$255,"尾款")-SUMIFS('05-后续收退款明细'!$F$6:$F$255,'05-后续收退款明细'!$A$6:$A$255,$A48,'05-后续收退款明细'!$B$6:$B$255,$B48,'05-后续收退款明细'!$E$6:$E$255,"退款"))</f>
        <v/>
      </c>
      <c r="K48" s="32">
        <f>IF(OR($I48="",$J48=""),"",$I48-$J48)</f>
        <v/>
      </c>
      <c r="L48" s="143" t="n"/>
      <c r="M48" s="143" t="n"/>
      <c r="N48" s="142" t="n"/>
    </row>
    <row r="49" ht="21" customHeight="1" s="130">
      <c r="A49" s="131" t="n"/>
      <c r="B49" s="132" t="n"/>
      <c r="C49" s="141" t="n"/>
      <c r="D49" s="30">
        <f>IF(OR($A49="",$B49=""),"",SUMPRODUCT(IFERROR(('02-初诊成交'!$A$6:$A$255=$A49)*('02-初诊成交'!$B$6:$B$255=$B49)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49)*('03-初诊未成交'!$B$6:$B$255=$B49)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49" s="30">
        <f>IF(OR($C49="",$D49=""),"",$C49-$D49)</f>
        <v/>
      </c>
      <c r="F49" s="141" t="n"/>
      <c r="G49" s="30">
        <f>IF(OR($A49="",$B49=""),"",SUMPRODUCT(IFERROR(('04-复诊明细'!$A$6:$A$255=$A49)*('04-复诊明细'!$B$6:$B$255=$B49)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49" s="30">
        <f>IF(OR($F49="",$G49=""),"",$F49-$G49)</f>
        <v/>
      </c>
      <c r="I49" s="142" t="n"/>
      <c r="J49" s="31">
        <f>IF(OR($A49="",$B49=""),"",SUMIFS('02-初诊成交'!$I$6:$I$255,'02-初诊成交'!$A$6:$A$255,$A49,'02-初诊成交'!$B$6:$B$255,$B49)+SUMIFS('04-复诊明细'!$K$6:$K$255,'04-复诊明细'!$A$6:$A$255,$A49,'04-复诊明细'!$B$6:$B$255,$B49)+SUMIFS('05-后续收退款明细'!$F$6:$F$255,'05-后续收退款明细'!$A$6:$A$255,$A49,'05-后续收退款明细'!$B$6:$B$255,$B49,'05-后续收退款明细'!$E$6:$E$255,"尾款")-SUMIFS('05-后续收退款明细'!$F$6:$F$255,'05-后续收退款明细'!$A$6:$A$255,$A49,'05-后续收退款明细'!$B$6:$B$255,$B49,'05-后续收退款明细'!$E$6:$E$255,"退款"))</f>
        <v/>
      </c>
      <c r="K49" s="32">
        <f>IF(OR($I49="",$J49=""),"",$I49-$J49)</f>
        <v/>
      </c>
      <c r="L49" s="143" t="n"/>
      <c r="M49" s="143" t="n"/>
      <c r="N49" s="142" t="n"/>
    </row>
    <row r="50" ht="21" customHeight="1" s="130">
      <c r="A50" s="131" t="n"/>
      <c r="B50" s="132" t="n"/>
      <c r="C50" s="141" t="n"/>
      <c r="D50" s="30">
        <f>IF(OR($A50="",$B50=""),"",SUMPRODUCT(IFERROR(('02-初诊成交'!$A$6:$A$255=$A50)*('02-初诊成交'!$B$6:$B$255=$B50)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50)*('03-初诊未成交'!$B$6:$B$255=$B50)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0" s="30">
        <f>IF(OR($C50="",$D50=""),"",$C50-$D50)</f>
        <v/>
      </c>
      <c r="F50" s="141" t="n"/>
      <c r="G50" s="30">
        <f>IF(OR($A50="",$B50=""),"",SUMPRODUCT(IFERROR(('04-复诊明细'!$A$6:$A$255=$A50)*('04-复诊明细'!$B$6:$B$255=$B50)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0" s="30">
        <f>IF(OR($F50="",$G50=""),"",$F50-$G50)</f>
        <v/>
      </c>
      <c r="I50" s="142" t="n"/>
      <c r="J50" s="31">
        <f>IF(OR($A50="",$B50=""),"",SUMIFS('02-初诊成交'!$I$6:$I$255,'02-初诊成交'!$A$6:$A$255,$A50,'02-初诊成交'!$B$6:$B$255,$B50)+SUMIFS('04-复诊明细'!$K$6:$K$255,'04-复诊明细'!$A$6:$A$255,$A50,'04-复诊明细'!$B$6:$B$255,$B50)+SUMIFS('05-后续收退款明细'!$F$6:$F$255,'05-后续收退款明细'!$A$6:$A$255,$A50,'05-后续收退款明细'!$B$6:$B$255,$B50,'05-后续收退款明细'!$E$6:$E$255,"尾款")-SUMIFS('05-后续收退款明细'!$F$6:$F$255,'05-后续收退款明细'!$A$6:$A$255,$A50,'05-后续收退款明细'!$B$6:$B$255,$B50,'05-后续收退款明细'!$E$6:$E$255,"退款"))</f>
        <v/>
      </c>
      <c r="K50" s="32">
        <f>IF(OR($I50="",$J50=""),"",$I50-$J50)</f>
        <v/>
      </c>
      <c r="L50" s="143" t="n"/>
      <c r="M50" s="143" t="n"/>
      <c r="N50" s="142" t="n"/>
    </row>
    <row r="51" ht="21" customHeight="1" s="130">
      <c r="A51" s="131" t="n"/>
      <c r="B51" s="132" t="n"/>
      <c r="C51" s="141" t="n"/>
      <c r="D51" s="30">
        <f>IF(OR($A51="",$B51=""),"",SUMPRODUCT(IFERROR(('02-初诊成交'!$A$6:$A$255=$A51)*('02-初诊成交'!$B$6:$B$255=$B51)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51)*('03-初诊未成交'!$B$6:$B$255=$B51)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1" s="30">
        <f>IF(OR($C51="",$D51=""),"",$C51-$D51)</f>
        <v/>
      </c>
      <c r="F51" s="141" t="n"/>
      <c r="G51" s="30">
        <f>IF(OR($A51="",$B51=""),"",SUMPRODUCT(IFERROR(('04-复诊明细'!$A$6:$A$255=$A51)*('04-复诊明细'!$B$6:$B$255=$B51)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1" s="30">
        <f>IF(OR($F51="",$G51=""),"",$F51-$G51)</f>
        <v/>
      </c>
      <c r="I51" s="142" t="n"/>
      <c r="J51" s="31">
        <f>IF(OR($A51="",$B51=""),"",SUMIFS('02-初诊成交'!$I$6:$I$255,'02-初诊成交'!$A$6:$A$255,$A51,'02-初诊成交'!$B$6:$B$255,$B51)+SUMIFS('04-复诊明细'!$K$6:$K$255,'04-复诊明细'!$A$6:$A$255,$A51,'04-复诊明细'!$B$6:$B$255,$B51)+SUMIFS('05-后续收退款明细'!$F$6:$F$255,'05-后续收退款明细'!$A$6:$A$255,$A51,'05-后续收退款明细'!$B$6:$B$255,$B51,'05-后续收退款明细'!$E$6:$E$255,"尾款")-SUMIFS('05-后续收退款明细'!$F$6:$F$255,'05-后续收退款明细'!$A$6:$A$255,$A51,'05-后续收退款明细'!$B$6:$B$255,$B51,'05-后续收退款明细'!$E$6:$E$255,"退款"))</f>
        <v/>
      </c>
      <c r="K51" s="32">
        <f>IF(OR($I51="",$J51=""),"",$I51-$J51)</f>
        <v/>
      </c>
      <c r="L51" s="143" t="n"/>
      <c r="M51" s="143" t="n"/>
      <c r="N51" s="142" t="n"/>
    </row>
    <row r="52" ht="21" customHeight="1" s="130">
      <c r="A52" s="131" t="n"/>
      <c r="B52" s="132" t="n"/>
      <c r="C52" s="141" t="n"/>
      <c r="D52" s="30">
        <f>IF(OR($A52="",$B52=""),"",SUMPRODUCT(IFERROR(('02-初诊成交'!$A$6:$A$255=$A52)*('02-初诊成交'!$B$6:$B$255=$B52)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52)*('03-初诊未成交'!$B$6:$B$255=$B52)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2" s="30">
        <f>IF(OR($C52="",$D52=""),"",$C52-$D52)</f>
        <v/>
      </c>
      <c r="F52" s="141" t="n"/>
      <c r="G52" s="30">
        <f>IF(OR($A52="",$B52=""),"",SUMPRODUCT(IFERROR(('04-复诊明细'!$A$6:$A$255=$A52)*('04-复诊明细'!$B$6:$B$255=$B52)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2" s="30">
        <f>IF(OR($F52="",$G52=""),"",$F52-$G52)</f>
        <v/>
      </c>
      <c r="I52" s="142" t="n"/>
      <c r="J52" s="31">
        <f>IF(OR($A52="",$B52=""),"",SUMIFS('02-初诊成交'!$I$6:$I$255,'02-初诊成交'!$A$6:$A$255,$A52,'02-初诊成交'!$B$6:$B$255,$B52)+SUMIFS('04-复诊明细'!$K$6:$K$255,'04-复诊明细'!$A$6:$A$255,$A52,'04-复诊明细'!$B$6:$B$255,$B52)+SUMIFS('05-后续收退款明细'!$F$6:$F$255,'05-后续收退款明细'!$A$6:$A$255,$A52,'05-后续收退款明细'!$B$6:$B$255,$B52,'05-后续收退款明细'!$E$6:$E$255,"尾款")-SUMIFS('05-后续收退款明细'!$F$6:$F$255,'05-后续收退款明细'!$A$6:$A$255,$A52,'05-后续收退款明细'!$B$6:$B$255,$B52,'05-后续收退款明细'!$E$6:$E$255,"退款"))</f>
        <v/>
      </c>
      <c r="K52" s="32">
        <f>IF(OR($I52="",$J52=""),"",$I52-$J52)</f>
        <v/>
      </c>
      <c r="L52" s="143" t="n"/>
      <c r="M52" s="143" t="n"/>
      <c r="N52" s="142" t="n"/>
    </row>
    <row r="53" ht="21" customHeight="1" s="130">
      <c r="A53" s="131" t="n"/>
      <c r="B53" s="132" t="n"/>
      <c r="C53" s="141" t="n"/>
      <c r="D53" s="30">
        <f>IF(OR($A53="",$B53=""),"",SUMPRODUCT(IFERROR(('02-初诊成交'!$A$6:$A$255=$A53)*('02-初诊成交'!$B$6:$B$255=$B53)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53)*('03-初诊未成交'!$B$6:$B$255=$B53)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3" s="30">
        <f>IF(OR($C53="",$D53=""),"",$C53-$D53)</f>
        <v/>
      </c>
      <c r="F53" s="141" t="n"/>
      <c r="G53" s="30">
        <f>IF(OR($A53="",$B53=""),"",SUMPRODUCT(IFERROR(('04-复诊明细'!$A$6:$A$255=$A53)*('04-复诊明细'!$B$6:$B$255=$B53)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3" s="30">
        <f>IF(OR($F53="",$G53=""),"",$F53-$G53)</f>
        <v/>
      </c>
      <c r="I53" s="142" t="n"/>
      <c r="J53" s="31">
        <f>IF(OR($A53="",$B53=""),"",SUMIFS('02-初诊成交'!$I$6:$I$255,'02-初诊成交'!$A$6:$A$255,$A53,'02-初诊成交'!$B$6:$B$255,$B53)+SUMIFS('04-复诊明细'!$K$6:$K$255,'04-复诊明细'!$A$6:$A$255,$A53,'04-复诊明细'!$B$6:$B$255,$B53)+SUMIFS('05-后续收退款明细'!$F$6:$F$255,'05-后续收退款明细'!$A$6:$A$255,$A53,'05-后续收退款明细'!$B$6:$B$255,$B53,'05-后续收退款明细'!$E$6:$E$255,"尾款")-SUMIFS('05-后续收退款明细'!$F$6:$F$255,'05-后续收退款明细'!$A$6:$A$255,$A53,'05-后续收退款明细'!$B$6:$B$255,$B53,'05-后续收退款明细'!$E$6:$E$255,"退款"))</f>
        <v/>
      </c>
      <c r="K53" s="32">
        <f>IF(OR($I53="",$J53=""),"",$I53-$J53)</f>
        <v/>
      </c>
      <c r="L53" s="143" t="n"/>
      <c r="M53" s="143" t="n"/>
      <c r="N53" s="142" t="n"/>
    </row>
    <row r="54" ht="21" customHeight="1" s="130">
      <c r="A54" s="131" t="n"/>
      <c r="B54" s="132" t="n"/>
      <c r="C54" s="141" t="n"/>
      <c r="D54" s="30">
        <f>IF(OR($A54="",$B54=""),"",SUMPRODUCT(IFERROR(('02-初诊成交'!$A$6:$A$255=$A54)*('02-初诊成交'!$B$6:$B$255=$B54)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54)*('03-初诊未成交'!$B$6:$B$255=$B54)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4" s="30">
        <f>IF(OR($C54="",$D54=""),"",$C54-$D54)</f>
        <v/>
      </c>
      <c r="F54" s="141" t="n"/>
      <c r="G54" s="30">
        <f>IF(OR($A54="",$B54=""),"",SUMPRODUCT(IFERROR(('04-复诊明细'!$A$6:$A$255=$A54)*('04-复诊明细'!$B$6:$B$255=$B54)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4" s="30">
        <f>IF(OR($F54="",$G54=""),"",$F54-$G54)</f>
        <v/>
      </c>
      <c r="I54" s="142" t="n"/>
      <c r="J54" s="31">
        <f>IF(OR($A54="",$B54=""),"",SUMIFS('02-初诊成交'!$I$6:$I$255,'02-初诊成交'!$A$6:$A$255,$A54,'02-初诊成交'!$B$6:$B$255,$B54)+SUMIFS('04-复诊明细'!$K$6:$K$255,'04-复诊明细'!$A$6:$A$255,$A54,'04-复诊明细'!$B$6:$B$255,$B54)+SUMIFS('05-后续收退款明细'!$F$6:$F$255,'05-后续收退款明细'!$A$6:$A$255,$A54,'05-后续收退款明细'!$B$6:$B$255,$B54,'05-后续收退款明细'!$E$6:$E$255,"尾款")-SUMIFS('05-后续收退款明细'!$F$6:$F$255,'05-后续收退款明细'!$A$6:$A$255,$A54,'05-后续收退款明细'!$B$6:$B$255,$B54,'05-后续收退款明细'!$E$6:$E$255,"退款"))</f>
        <v/>
      </c>
      <c r="K54" s="32">
        <f>IF(OR($I54="",$J54=""),"",$I54-$J54)</f>
        <v/>
      </c>
      <c r="L54" s="143" t="n"/>
      <c r="M54" s="143" t="n"/>
      <c r="N54" s="142" t="n"/>
    </row>
    <row r="55" ht="21" customHeight="1" s="130">
      <c r="A55" s="131" t="n"/>
      <c r="B55" s="132" t="n"/>
      <c r="C55" s="141" t="n"/>
      <c r="D55" s="30">
        <f>IF(OR($A55="",$B55=""),"",SUMPRODUCT(IFERROR(('02-初诊成交'!$A$6:$A$255=$A55)*('02-初诊成交'!$B$6:$B$255=$B55)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55)*('03-初诊未成交'!$B$6:$B$255=$B55)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5" s="30">
        <f>IF(OR($C55="",$D55=""),"",$C55-$D55)</f>
        <v/>
      </c>
      <c r="F55" s="141" t="n"/>
      <c r="G55" s="30">
        <f>IF(OR($A55="",$B55=""),"",SUMPRODUCT(IFERROR(('04-复诊明细'!$A$6:$A$255=$A55)*('04-复诊明细'!$B$6:$B$255=$B55)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5" s="30">
        <f>IF(OR($F55="",$G55=""),"",$F55-$G55)</f>
        <v/>
      </c>
      <c r="I55" s="142" t="n"/>
      <c r="J55" s="31">
        <f>IF(OR($A55="",$B55=""),"",SUMIFS('02-初诊成交'!$I$6:$I$255,'02-初诊成交'!$A$6:$A$255,$A55,'02-初诊成交'!$B$6:$B$255,$B55)+SUMIFS('04-复诊明细'!$K$6:$K$255,'04-复诊明细'!$A$6:$A$255,$A55,'04-复诊明细'!$B$6:$B$255,$B55)+SUMIFS('05-后续收退款明细'!$F$6:$F$255,'05-后续收退款明细'!$A$6:$A$255,$A55,'05-后续收退款明细'!$B$6:$B$255,$B55,'05-后续收退款明细'!$E$6:$E$255,"尾款")-SUMIFS('05-后续收退款明细'!$F$6:$F$255,'05-后续收退款明细'!$A$6:$A$255,$A55,'05-后续收退款明细'!$B$6:$B$255,$B55,'05-后续收退款明细'!$E$6:$E$255,"退款"))</f>
        <v/>
      </c>
      <c r="K55" s="32">
        <f>IF(OR($I55="",$J55=""),"",$I55-$J55)</f>
        <v/>
      </c>
      <c r="L55" s="143" t="n"/>
      <c r="M55" s="143" t="n"/>
      <c r="N55" s="142" t="n"/>
    </row>
    <row r="56" ht="21" customHeight="1" s="130">
      <c r="A56" s="131" t="n"/>
      <c r="B56" s="132" t="n"/>
      <c r="C56" s="141" t="n"/>
      <c r="D56" s="30">
        <f>IF(OR($A56="",$B56=""),"",SUMPRODUCT(IFERROR(('02-初诊成交'!$A$6:$A$255=$A56)*('02-初诊成交'!$B$6:$B$255=$B56)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56)*('03-初诊未成交'!$B$6:$B$255=$B56)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6" s="30">
        <f>IF(OR($C56="",$D56=""),"",$C56-$D56)</f>
        <v/>
      </c>
      <c r="F56" s="141" t="n"/>
      <c r="G56" s="30">
        <f>IF(OR($A56="",$B56=""),"",SUMPRODUCT(IFERROR(('04-复诊明细'!$A$6:$A$255=$A56)*('04-复诊明细'!$B$6:$B$255=$B56)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6" s="30">
        <f>IF(OR($F56="",$G56=""),"",$F56-$G56)</f>
        <v/>
      </c>
      <c r="I56" s="142" t="n"/>
      <c r="J56" s="31">
        <f>IF(OR($A56="",$B56=""),"",SUMIFS('02-初诊成交'!$I$6:$I$255,'02-初诊成交'!$A$6:$A$255,$A56,'02-初诊成交'!$B$6:$B$255,$B56)+SUMIFS('04-复诊明细'!$K$6:$K$255,'04-复诊明细'!$A$6:$A$255,$A56,'04-复诊明细'!$B$6:$B$255,$B56)+SUMIFS('05-后续收退款明细'!$F$6:$F$255,'05-后续收退款明细'!$A$6:$A$255,$A56,'05-后续收退款明细'!$B$6:$B$255,$B56,'05-后续收退款明细'!$E$6:$E$255,"尾款")-SUMIFS('05-后续收退款明细'!$F$6:$F$255,'05-后续收退款明细'!$A$6:$A$255,$A56,'05-后续收退款明细'!$B$6:$B$255,$B56,'05-后续收退款明细'!$E$6:$E$255,"退款"))</f>
        <v/>
      </c>
      <c r="K56" s="32">
        <f>IF(OR($I56="",$J56=""),"",$I56-$J56)</f>
        <v/>
      </c>
      <c r="L56" s="143" t="n"/>
      <c r="M56" s="143" t="n"/>
      <c r="N56" s="142" t="n"/>
    </row>
    <row r="57" ht="21" customHeight="1" s="130">
      <c r="A57" s="131" t="n"/>
      <c r="B57" s="132" t="n"/>
      <c r="C57" s="141" t="n"/>
      <c r="D57" s="30">
        <f>IF(OR($A57="",$B57=""),"",SUMPRODUCT(IFERROR(('02-初诊成交'!$A$6:$A$255=$A57)*('02-初诊成交'!$B$6:$B$255=$B57)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57)*('03-初诊未成交'!$B$6:$B$255=$B57)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7" s="30">
        <f>IF(OR($C57="",$D57=""),"",$C57-$D57)</f>
        <v/>
      </c>
      <c r="F57" s="141" t="n"/>
      <c r="G57" s="30">
        <f>IF(OR($A57="",$B57=""),"",SUMPRODUCT(IFERROR(('04-复诊明细'!$A$6:$A$255=$A57)*('04-复诊明细'!$B$6:$B$255=$B57)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7" s="30">
        <f>IF(OR($F57="",$G57=""),"",$F57-$G57)</f>
        <v/>
      </c>
      <c r="I57" s="142" t="n"/>
      <c r="J57" s="31">
        <f>IF(OR($A57="",$B57=""),"",SUMIFS('02-初诊成交'!$I$6:$I$255,'02-初诊成交'!$A$6:$A$255,$A57,'02-初诊成交'!$B$6:$B$255,$B57)+SUMIFS('04-复诊明细'!$K$6:$K$255,'04-复诊明细'!$A$6:$A$255,$A57,'04-复诊明细'!$B$6:$B$255,$B57)+SUMIFS('05-后续收退款明细'!$F$6:$F$255,'05-后续收退款明细'!$A$6:$A$255,$A57,'05-后续收退款明细'!$B$6:$B$255,$B57,'05-后续收退款明细'!$E$6:$E$255,"尾款")-SUMIFS('05-后续收退款明细'!$F$6:$F$255,'05-后续收退款明细'!$A$6:$A$255,$A57,'05-后续收退款明细'!$B$6:$B$255,$B57,'05-后续收退款明细'!$E$6:$E$255,"退款"))</f>
        <v/>
      </c>
      <c r="K57" s="32">
        <f>IF(OR($I57="",$J57=""),"",$I57-$J57)</f>
        <v/>
      </c>
      <c r="L57" s="143" t="n"/>
      <c r="M57" s="143" t="n"/>
      <c r="N57" s="142" t="n"/>
    </row>
    <row r="58" ht="21" customHeight="1" s="130">
      <c r="A58" s="131" t="n"/>
      <c r="B58" s="132" t="n"/>
      <c r="C58" s="141" t="n"/>
      <c r="D58" s="30">
        <f>IF(OR($A58="",$B58=""),"",SUMPRODUCT(IFERROR(('02-初诊成交'!$A$6:$A$255=$A58)*('02-初诊成交'!$B$6:$B$255=$B58)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58)*('03-初诊未成交'!$B$6:$B$255=$B58)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8" s="30">
        <f>IF(OR($C58="",$D58=""),"",$C58-$D58)</f>
        <v/>
      </c>
      <c r="F58" s="141" t="n"/>
      <c r="G58" s="30">
        <f>IF(OR($A58="",$B58=""),"",SUMPRODUCT(IFERROR(('04-复诊明细'!$A$6:$A$255=$A58)*('04-复诊明细'!$B$6:$B$255=$B58)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8" s="30">
        <f>IF(OR($F58="",$G58=""),"",$F58-$G58)</f>
        <v/>
      </c>
      <c r="I58" s="142" t="n"/>
      <c r="J58" s="31">
        <f>IF(OR($A58="",$B58=""),"",SUMIFS('02-初诊成交'!$I$6:$I$255,'02-初诊成交'!$A$6:$A$255,$A58,'02-初诊成交'!$B$6:$B$255,$B58)+SUMIFS('04-复诊明细'!$K$6:$K$255,'04-复诊明细'!$A$6:$A$255,$A58,'04-复诊明细'!$B$6:$B$255,$B58)+SUMIFS('05-后续收退款明细'!$F$6:$F$255,'05-后续收退款明细'!$A$6:$A$255,$A58,'05-后续收退款明细'!$B$6:$B$255,$B58,'05-后续收退款明细'!$E$6:$E$255,"尾款")-SUMIFS('05-后续收退款明细'!$F$6:$F$255,'05-后续收退款明细'!$A$6:$A$255,$A58,'05-后续收退款明细'!$B$6:$B$255,$B58,'05-后续收退款明细'!$E$6:$E$255,"退款"))</f>
        <v/>
      </c>
      <c r="K58" s="32">
        <f>IF(OR($I58="",$J58=""),"",$I58-$J58)</f>
        <v/>
      </c>
      <c r="L58" s="143" t="n"/>
      <c r="M58" s="143" t="n"/>
      <c r="N58" s="142" t="n"/>
    </row>
    <row r="59" ht="21" customHeight="1" s="130">
      <c r="A59" s="131" t="n"/>
      <c r="B59" s="132" t="n"/>
      <c r="C59" s="141" t="n"/>
      <c r="D59" s="30">
        <f>IF(OR($A59="",$B59=""),"",SUMPRODUCT(IFERROR(('02-初诊成交'!$A$6:$A$255=$A59)*('02-初诊成交'!$B$6:$B$255=$B59)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59)*('03-初诊未成交'!$B$6:$B$255=$B59)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59" s="30">
        <f>IF(OR($C59="",$D59=""),"",$C59-$D59)</f>
        <v/>
      </c>
      <c r="F59" s="141" t="n"/>
      <c r="G59" s="30">
        <f>IF(OR($A59="",$B59=""),"",SUMPRODUCT(IFERROR(('04-复诊明细'!$A$6:$A$255=$A59)*('04-复诊明细'!$B$6:$B$255=$B59)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59" s="30">
        <f>IF(OR($F59="",$G59=""),"",$F59-$G59)</f>
        <v/>
      </c>
      <c r="I59" s="142" t="n"/>
      <c r="J59" s="31">
        <f>IF(OR($A59="",$B59=""),"",SUMIFS('02-初诊成交'!$I$6:$I$255,'02-初诊成交'!$A$6:$A$255,$A59,'02-初诊成交'!$B$6:$B$255,$B59)+SUMIFS('04-复诊明细'!$K$6:$K$255,'04-复诊明细'!$A$6:$A$255,$A59,'04-复诊明细'!$B$6:$B$255,$B59)+SUMIFS('05-后续收退款明细'!$F$6:$F$255,'05-后续收退款明细'!$A$6:$A$255,$A59,'05-后续收退款明细'!$B$6:$B$255,$B59,'05-后续收退款明细'!$E$6:$E$255,"尾款")-SUMIFS('05-后续收退款明细'!$F$6:$F$255,'05-后续收退款明细'!$A$6:$A$255,$A59,'05-后续收退款明细'!$B$6:$B$255,$B59,'05-后续收退款明细'!$E$6:$E$255,"退款"))</f>
        <v/>
      </c>
      <c r="K59" s="32">
        <f>IF(OR($I59="",$J59=""),"",$I59-$J59)</f>
        <v/>
      </c>
      <c r="L59" s="143" t="n"/>
      <c r="M59" s="143" t="n"/>
      <c r="N59" s="142" t="n"/>
    </row>
    <row r="60" ht="21" customHeight="1" s="130">
      <c r="A60" s="131" t="n"/>
      <c r="B60" s="132" t="n"/>
      <c r="C60" s="141" t="n"/>
      <c r="D60" s="30">
        <f>IF(OR($A60="",$B60=""),"",SUMPRODUCT(IFERROR(('02-初诊成交'!$A$6:$A$255=$A60)*('02-初诊成交'!$B$6:$B$255=$B60)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60)*('03-初诊未成交'!$B$6:$B$255=$B60)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0" s="30">
        <f>IF(OR($C60="",$D60=""),"",$C60-$D60)</f>
        <v/>
      </c>
      <c r="F60" s="141" t="n"/>
      <c r="G60" s="30">
        <f>IF(OR($A60="",$B60=""),"",SUMPRODUCT(IFERROR(('04-复诊明细'!$A$6:$A$255=$A60)*('04-复诊明细'!$B$6:$B$255=$B60)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0" s="30">
        <f>IF(OR($F60="",$G60=""),"",$F60-$G60)</f>
        <v/>
      </c>
      <c r="I60" s="142" t="n"/>
      <c r="J60" s="31">
        <f>IF(OR($A60="",$B60=""),"",SUMIFS('02-初诊成交'!$I$6:$I$255,'02-初诊成交'!$A$6:$A$255,$A60,'02-初诊成交'!$B$6:$B$255,$B60)+SUMIFS('04-复诊明细'!$K$6:$K$255,'04-复诊明细'!$A$6:$A$255,$A60,'04-复诊明细'!$B$6:$B$255,$B60)+SUMIFS('05-后续收退款明细'!$F$6:$F$255,'05-后续收退款明细'!$A$6:$A$255,$A60,'05-后续收退款明细'!$B$6:$B$255,$B60,'05-后续收退款明细'!$E$6:$E$255,"尾款")-SUMIFS('05-后续收退款明细'!$F$6:$F$255,'05-后续收退款明细'!$A$6:$A$255,$A60,'05-后续收退款明细'!$B$6:$B$255,$B60,'05-后续收退款明细'!$E$6:$E$255,"退款"))</f>
        <v/>
      </c>
      <c r="K60" s="32">
        <f>IF(OR($I60="",$J60=""),"",$I60-$J60)</f>
        <v/>
      </c>
      <c r="L60" s="143" t="n"/>
      <c r="M60" s="143" t="n"/>
      <c r="N60" s="142" t="n"/>
    </row>
    <row r="61" ht="21" customHeight="1" s="130">
      <c r="A61" s="131" t="n"/>
      <c r="B61" s="132" t="n"/>
      <c r="C61" s="141" t="n"/>
      <c r="D61" s="30">
        <f>IF(OR($A61="",$B61=""),"",SUMPRODUCT(IFERROR(('02-初诊成交'!$A$6:$A$255=$A61)*('02-初诊成交'!$B$6:$B$255=$B61)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61)*('03-初诊未成交'!$B$6:$B$255=$B61)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1" s="30">
        <f>IF(OR($C61="",$D61=""),"",$C61-$D61)</f>
        <v/>
      </c>
      <c r="F61" s="141" t="n"/>
      <c r="G61" s="30">
        <f>IF(OR($A61="",$B61=""),"",SUMPRODUCT(IFERROR(('04-复诊明细'!$A$6:$A$255=$A61)*('04-复诊明细'!$B$6:$B$255=$B61)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1" s="30">
        <f>IF(OR($F61="",$G61=""),"",$F61-$G61)</f>
        <v/>
      </c>
      <c r="I61" s="142" t="n"/>
      <c r="J61" s="31">
        <f>IF(OR($A61="",$B61=""),"",SUMIFS('02-初诊成交'!$I$6:$I$255,'02-初诊成交'!$A$6:$A$255,$A61,'02-初诊成交'!$B$6:$B$255,$B61)+SUMIFS('04-复诊明细'!$K$6:$K$255,'04-复诊明细'!$A$6:$A$255,$A61,'04-复诊明细'!$B$6:$B$255,$B61)+SUMIFS('05-后续收退款明细'!$F$6:$F$255,'05-后续收退款明细'!$A$6:$A$255,$A61,'05-后续收退款明细'!$B$6:$B$255,$B61,'05-后续收退款明细'!$E$6:$E$255,"尾款")-SUMIFS('05-后续收退款明细'!$F$6:$F$255,'05-后续收退款明细'!$A$6:$A$255,$A61,'05-后续收退款明细'!$B$6:$B$255,$B61,'05-后续收退款明细'!$E$6:$E$255,"退款"))</f>
        <v/>
      </c>
      <c r="K61" s="32">
        <f>IF(OR($I61="",$J61=""),"",$I61-$J61)</f>
        <v/>
      </c>
      <c r="L61" s="143" t="n"/>
      <c r="M61" s="143" t="n"/>
      <c r="N61" s="142" t="n"/>
    </row>
    <row r="62" ht="21" customHeight="1" s="130">
      <c r="A62" s="131" t="n"/>
      <c r="B62" s="132" t="n"/>
      <c r="C62" s="141" t="n"/>
      <c r="D62" s="30">
        <f>IF(OR($A62="",$B62=""),"",SUMPRODUCT(IFERROR(('02-初诊成交'!$A$6:$A$255=$A62)*('02-初诊成交'!$B$6:$B$255=$B62)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62)*('03-初诊未成交'!$B$6:$B$255=$B62)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2" s="30">
        <f>IF(OR($C62="",$D62=""),"",$C62-$D62)</f>
        <v/>
      </c>
      <c r="F62" s="141" t="n"/>
      <c r="G62" s="30">
        <f>IF(OR($A62="",$B62=""),"",SUMPRODUCT(IFERROR(('04-复诊明细'!$A$6:$A$255=$A62)*('04-复诊明细'!$B$6:$B$255=$B62)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2" s="30">
        <f>IF(OR($F62="",$G62=""),"",$F62-$G62)</f>
        <v/>
      </c>
      <c r="I62" s="142" t="n"/>
      <c r="J62" s="31">
        <f>IF(OR($A62="",$B62=""),"",SUMIFS('02-初诊成交'!$I$6:$I$255,'02-初诊成交'!$A$6:$A$255,$A62,'02-初诊成交'!$B$6:$B$255,$B62)+SUMIFS('04-复诊明细'!$K$6:$K$255,'04-复诊明细'!$A$6:$A$255,$A62,'04-复诊明细'!$B$6:$B$255,$B62)+SUMIFS('05-后续收退款明细'!$F$6:$F$255,'05-后续收退款明细'!$A$6:$A$255,$A62,'05-后续收退款明细'!$B$6:$B$255,$B62,'05-后续收退款明细'!$E$6:$E$255,"尾款")-SUMIFS('05-后续收退款明细'!$F$6:$F$255,'05-后续收退款明细'!$A$6:$A$255,$A62,'05-后续收退款明细'!$B$6:$B$255,$B62,'05-后续收退款明细'!$E$6:$E$255,"退款"))</f>
        <v/>
      </c>
      <c r="K62" s="32">
        <f>IF(OR($I62="",$J62=""),"",$I62-$J62)</f>
        <v/>
      </c>
      <c r="L62" s="143" t="n"/>
      <c r="M62" s="143" t="n"/>
      <c r="N62" s="142" t="n"/>
    </row>
    <row r="63" ht="21" customHeight="1" s="130">
      <c r="A63" s="131" t="n"/>
      <c r="B63" s="132" t="n"/>
      <c r="C63" s="141" t="n"/>
      <c r="D63" s="30">
        <f>IF(OR($A63="",$B63=""),"",SUMPRODUCT(IFERROR(('02-初诊成交'!$A$6:$A$255=$A63)*('02-初诊成交'!$B$6:$B$255=$B63)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63)*('03-初诊未成交'!$B$6:$B$255=$B63)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3" s="30">
        <f>IF(OR($C63="",$D63=""),"",$C63-$D63)</f>
        <v/>
      </c>
      <c r="F63" s="141" t="n"/>
      <c r="G63" s="30">
        <f>IF(OR($A63="",$B63=""),"",SUMPRODUCT(IFERROR(('04-复诊明细'!$A$6:$A$255=$A63)*('04-复诊明细'!$B$6:$B$255=$B63)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3" s="30">
        <f>IF(OR($F63="",$G63=""),"",$F63-$G63)</f>
        <v/>
      </c>
      <c r="I63" s="142" t="n"/>
      <c r="J63" s="31">
        <f>IF(OR($A63="",$B63=""),"",SUMIFS('02-初诊成交'!$I$6:$I$255,'02-初诊成交'!$A$6:$A$255,$A63,'02-初诊成交'!$B$6:$B$255,$B63)+SUMIFS('04-复诊明细'!$K$6:$K$255,'04-复诊明细'!$A$6:$A$255,$A63,'04-复诊明细'!$B$6:$B$255,$B63)+SUMIFS('05-后续收退款明细'!$F$6:$F$255,'05-后续收退款明细'!$A$6:$A$255,$A63,'05-后续收退款明细'!$B$6:$B$255,$B63,'05-后续收退款明细'!$E$6:$E$255,"尾款")-SUMIFS('05-后续收退款明细'!$F$6:$F$255,'05-后续收退款明细'!$A$6:$A$255,$A63,'05-后续收退款明细'!$B$6:$B$255,$B63,'05-后续收退款明细'!$E$6:$E$255,"退款"))</f>
        <v/>
      </c>
      <c r="K63" s="32">
        <f>IF(OR($I63="",$J63=""),"",$I63-$J63)</f>
        <v/>
      </c>
      <c r="L63" s="143" t="n"/>
      <c r="M63" s="143" t="n"/>
      <c r="N63" s="142" t="n"/>
    </row>
    <row r="64" ht="21" customHeight="1" s="130">
      <c r="A64" s="131" t="n"/>
      <c r="B64" s="132" t="n"/>
      <c r="C64" s="141" t="n"/>
      <c r="D64" s="30">
        <f>IF(OR($A64="",$B64=""),"",SUMPRODUCT(IFERROR(('02-初诊成交'!$A$6:$A$255=$A64)*('02-初诊成交'!$B$6:$B$255=$B64)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64)*('03-初诊未成交'!$B$6:$B$255=$B64)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4" s="30">
        <f>IF(OR($C64="",$D64=""),"",$C64-$D64)</f>
        <v/>
      </c>
      <c r="F64" s="141" t="n"/>
      <c r="G64" s="30">
        <f>IF(OR($A64="",$B64=""),"",SUMPRODUCT(IFERROR(('04-复诊明细'!$A$6:$A$255=$A64)*('04-复诊明细'!$B$6:$B$255=$B64)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4" s="30">
        <f>IF(OR($F64="",$G64=""),"",$F64-$G64)</f>
        <v/>
      </c>
      <c r="I64" s="142" t="n"/>
      <c r="J64" s="31">
        <f>IF(OR($A64="",$B64=""),"",SUMIFS('02-初诊成交'!$I$6:$I$255,'02-初诊成交'!$A$6:$A$255,$A64,'02-初诊成交'!$B$6:$B$255,$B64)+SUMIFS('04-复诊明细'!$K$6:$K$255,'04-复诊明细'!$A$6:$A$255,$A64,'04-复诊明细'!$B$6:$B$255,$B64)+SUMIFS('05-后续收退款明细'!$F$6:$F$255,'05-后续收退款明细'!$A$6:$A$255,$A64,'05-后续收退款明细'!$B$6:$B$255,$B64,'05-后续收退款明细'!$E$6:$E$255,"尾款")-SUMIFS('05-后续收退款明细'!$F$6:$F$255,'05-后续收退款明细'!$A$6:$A$255,$A64,'05-后续收退款明细'!$B$6:$B$255,$B64,'05-后续收退款明细'!$E$6:$E$255,"退款"))</f>
        <v/>
      </c>
      <c r="K64" s="32">
        <f>IF(OR($I64="",$J64=""),"",$I64-$J64)</f>
        <v/>
      </c>
      <c r="L64" s="143" t="n"/>
      <c r="M64" s="143" t="n"/>
      <c r="N64" s="142" t="n"/>
    </row>
    <row r="65" ht="21" customHeight="1" s="130">
      <c r="A65" s="131" t="n"/>
      <c r="B65" s="132" t="n"/>
      <c r="C65" s="141" t="n"/>
      <c r="D65" s="30">
        <f>IF(OR($A65="",$B65=""),"",SUMPRODUCT(IFERROR(('02-初诊成交'!$A$6:$A$255=$A65)*('02-初诊成交'!$B$6:$B$255=$B65)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65)*('03-初诊未成交'!$B$6:$B$255=$B65)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5" s="30">
        <f>IF(OR($C65="",$D65=""),"",$C65-$D65)</f>
        <v/>
      </c>
      <c r="F65" s="141" t="n"/>
      <c r="G65" s="30">
        <f>IF(OR($A65="",$B65=""),"",SUMPRODUCT(IFERROR(('04-复诊明细'!$A$6:$A$255=$A65)*('04-复诊明细'!$B$6:$B$255=$B65)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5" s="30">
        <f>IF(OR($F65="",$G65=""),"",$F65-$G65)</f>
        <v/>
      </c>
      <c r="I65" s="142" t="n"/>
      <c r="J65" s="31">
        <f>IF(OR($A65="",$B65=""),"",SUMIFS('02-初诊成交'!$I$6:$I$255,'02-初诊成交'!$A$6:$A$255,$A65,'02-初诊成交'!$B$6:$B$255,$B65)+SUMIFS('04-复诊明细'!$K$6:$K$255,'04-复诊明细'!$A$6:$A$255,$A65,'04-复诊明细'!$B$6:$B$255,$B65)+SUMIFS('05-后续收退款明细'!$F$6:$F$255,'05-后续收退款明细'!$A$6:$A$255,$A65,'05-后续收退款明细'!$B$6:$B$255,$B65,'05-后续收退款明细'!$E$6:$E$255,"尾款")-SUMIFS('05-后续收退款明细'!$F$6:$F$255,'05-后续收退款明细'!$A$6:$A$255,$A65,'05-后续收退款明细'!$B$6:$B$255,$B65,'05-后续收退款明细'!$E$6:$E$255,"退款"))</f>
        <v/>
      </c>
      <c r="K65" s="32">
        <f>IF(OR($I65="",$J65=""),"",$I65-$J65)</f>
        <v/>
      </c>
      <c r="L65" s="143" t="n"/>
      <c r="M65" s="143" t="n"/>
      <c r="N65" s="142" t="n"/>
    </row>
    <row r="66" ht="21" customHeight="1" s="130">
      <c r="A66" s="131" t="n"/>
      <c r="B66" s="132" t="n"/>
      <c r="C66" s="141" t="n"/>
      <c r="D66" s="30">
        <f>IF(OR($A66="",$B66=""),"",SUMPRODUCT(IFERROR(('02-初诊成交'!$A$6:$A$255=$A66)*('02-初诊成交'!$B$6:$B$255=$B66)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66)*('03-初诊未成交'!$B$6:$B$255=$B66)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6" s="30">
        <f>IF(OR($C66="",$D66=""),"",$C66-$D66)</f>
        <v/>
      </c>
      <c r="F66" s="141" t="n"/>
      <c r="G66" s="30">
        <f>IF(OR($A66="",$B66=""),"",SUMPRODUCT(IFERROR(('04-复诊明细'!$A$6:$A$255=$A66)*('04-复诊明细'!$B$6:$B$255=$B66)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6" s="30">
        <f>IF(OR($F66="",$G66=""),"",$F66-$G66)</f>
        <v/>
      </c>
      <c r="I66" s="142" t="n"/>
      <c r="J66" s="31">
        <f>IF(OR($A66="",$B66=""),"",SUMIFS('02-初诊成交'!$I$6:$I$255,'02-初诊成交'!$A$6:$A$255,$A66,'02-初诊成交'!$B$6:$B$255,$B66)+SUMIFS('04-复诊明细'!$K$6:$K$255,'04-复诊明细'!$A$6:$A$255,$A66,'04-复诊明细'!$B$6:$B$255,$B66)+SUMIFS('05-后续收退款明细'!$F$6:$F$255,'05-后续收退款明细'!$A$6:$A$255,$A66,'05-后续收退款明细'!$B$6:$B$255,$B66,'05-后续收退款明细'!$E$6:$E$255,"尾款")-SUMIFS('05-后续收退款明细'!$F$6:$F$255,'05-后续收退款明细'!$A$6:$A$255,$A66,'05-后续收退款明细'!$B$6:$B$255,$B66,'05-后续收退款明细'!$E$6:$E$255,"退款"))</f>
        <v/>
      </c>
      <c r="K66" s="32">
        <f>IF(OR($I66="",$J66=""),"",$I66-$J66)</f>
        <v/>
      </c>
      <c r="L66" s="143" t="n"/>
      <c r="M66" s="143" t="n"/>
      <c r="N66" s="142" t="n"/>
    </row>
    <row r="67" ht="21" customHeight="1" s="130">
      <c r="A67" s="131" t="n"/>
      <c r="B67" s="132" t="n"/>
      <c r="C67" s="141" t="n"/>
      <c r="D67" s="30">
        <f>IF(OR($A67="",$B67=""),"",SUMPRODUCT(IFERROR(('02-初诊成交'!$A$6:$A$255=$A67)*('02-初诊成交'!$B$6:$B$255=$B67)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67)*('03-初诊未成交'!$B$6:$B$255=$B67)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7" s="30">
        <f>IF(OR($C67="",$D67=""),"",$C67-$D67)</f>
        <v/>
      </c>
      <c r="F67" s="141" t="n"/>
      <c r="G67" s="30">
        <f>IF(OR($A67="",$B67=""),"",SUMPRODUCT(IFERROR(('04-复诊明细'!$A$6:$A$255=$A67)*('04-复诊明细'!$B$6:$B$255=$B67)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7" s="30">
        <f>IF(OR($F67="",$G67=""),"",$F67-$G67)</f>
        <v/>
      </c>
      <c r="I67" s="142" t="n"/>
      <c r="J67" s="31">
        <f>IF(OR($A67="",$B67=""),"",SUMIFS('02-初诊成交'!$I$6:$I$255,'02-初诊成交'!$A$6:$A$255,$A67,'02-初诊成交'!$B$6:$B$255,$B67)+SUMIFS('04-复诊明细'!$K$6:$K$255,'04-复诊明细'!$A$6:$A$255,$A67,'04-复诊明细'!$B$6:$B$255,$B67)+SUMIFS('05-后续收退款明细'!$F$6:$F$255,'05-后续收退款明细'!$A$6:$A$255,$A67,'05-后续收退款明细'!$B$6:$B$255,$B67,'05-后续收退款明细'!$E$6:$E$255,"尾款")-SUMIFS('05-后续收退款明细'!$F$6:$F$255,'05-后续收退款明细'!$A$6:$A$255,$A67,'05-后续收退款明细'!$B$6:$B$255,$B67,'05-后续收退款明细'!$E$6:$E$255,"退款"))</f>
        <v/>
      </c>
      <c r="K67" s="32">
        <f>IF(OR($I67="",$J67=""),"",$I67-$J67)</f>
        <v/>
      </c>
      <c r="L67" s="143" t="n"/>
      <c r="M67" s="143" t="n"/>
      <c r="N67" s="142" t="n"/>
    </row>
    <row r="68" ht="21" customHeight="1" s="130">
      <c r="A68" s="131" t="n"/>
      <c r="B68" s="132" t="n"/>
      <c r="C68" s="141" t="n"/>
      <c r="D68" s="30">
        <f>IF(OR($A68="",$B68=""),"",SUMPRODUCT(IFERROR(('02-初诊成交'!$A$6:$A$255=$A68)*('02-初诊成交'!$B$6:$B$255=$B68)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68)*('03-初诊未成交'!$B$6:$B$255=$B68)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8" s="30">
        <f>IF(OR($C68="",$D68=""),"",$C68-$D68)</f>
        <v/>
      </c>
      <c r="F68" s="141" t="n"/>
      <c r="G68" s="30">
        <f>IF(OR($A68="",$B68=""),"",SUMPRODUCT(IFERROR(('04-复诊明细'!$A$6:$A$255=$A68)*('04-复诊明细'!$B$6:$B$255=$B68)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8" s="30">
        <f>IF(OR($F68="",$G68=""),"",$F68-$G68)</f>
        <v/>
      </c>
      <c r="I68" s="142" t="n"/>
      <c r="J68" s="31">
        <f>IF(OR($A68="",$B68=""),"",SUMIFS('02-初诊成交'!$I$6:$I$255,'02-初诊成交'!$A$6:$A$255,$A68,'02-初诊成交'!$B$6:$B$255,$B68)+SUMIFS('04-复诊明细'!$K$6:$K$255,'04-复诊明细'!$A$6:$A$255,$A68,'04-复诊明细'!$B$6:$B$255,$B68)+SUMIFS('05-后续收退款明细'!$F$6:$F$255,'05-后续收退款明细'!$A$6:$A$255,$A68,'05-后续收退款明细'!$B$6:$B$255,$B68,'05-后续收退款明细'!$E$6:$E$255,"尾款")-SUMIFS('05-后续收退款明细'!$F$6:$F$255,'05-后续收退款明细'!$A$6:$A$255,$A68,'05-后续收退款明细'!$B$6:$B$255,$B68,'05-后续收退款明细'!$E$6:$E$255,"退款"))</f>
        <v/>
      </c>
      <c r="K68" s="32">
        <f>IF(OR($I68="",$J68=""),"",$I68-$J68)</f>
        <v/>
      </c>
      <c r="L68" s="143" t="n"/>
      <c r="M68" s="143" t="n"/>
      <c r="N68" s="142" t="n"/>
    </row>
    <row r="69" ht="21" customHeight="1" s="130">
      <c r="A69" s="131" t="n"/>
      <c r="B69" s="132" t="n"/>
      <c r="C69" s="141" t="n"/>
      <c r="D69" s="30">
        <f>IF(OR($A69="",$B69=""),"",SUMPRODUCT(IFERROR(('02-初诊成交'!$A$6:$A$255=$A69)*('02-初诊成交'!$B$6:$B$255=$B69)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69)*('03-初诊未成交'!$B$6:$B$255=$B69)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69" s="30">
        <f>IF(OR($C69="",$D69=""),"",$C69-$D69)</f>
        <v/>
      </c>
      <c r="F69" s="141" t="n"/>
      <c r="G69" s="30">
        <f>IF(OR($A69="",$B69=""),"",SUMPRODUCT(IFERROR(('04-复诊明细'!$A$6:$A$255=$A69)*('04-复诊明细'!$B$6:$B$255=$B69)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69" s="30">
        <f>IF(OR($F69="",$G69=""),"",$F69-$G69)</f>
        <v/>
      </c>
      <c r="I69" s="142" t="n"/>
      <c r="J69" s="31">
        <f>IF(OR($A69="",$B69=""),"",SUMIFS('02-初诊成交'!$I$6:$I$255,'02-初诊成交'!$A$6:$A$255,$A69,'02-初诊成交'!$B$6:$B$255,$B69)+SUMIFS('04-复诊明细'!$K$6:$K$255,'04-复诊明细'!$A$6:$A$255,$A69,'04-复诊明细'!$B$6:$B$255,$B69)+SUMIFS('05-后续收退款明细'!$F$6:$F$255,'05-后续收退款明细'!$A$6:$A$255,$A69,'05-后续收退款明细'!$B$6:$B$255,$B69,'05-后续收退款明细'!$E$6:$E$255,"尾款")-SUMIFS('05-后续收退款明细'!$F$6:$F$255,'05-后续收退款明细'!$A$6:$A$255,$A69,'05-后续收退款明细'!$B$6:$B$255,$B69,'05-后续收退款明细'!$E$6:$E$255,"退款"))</f>
        <v/>
      </c>
      <c r="K69" s="32">
        <f>IF(OR($I69="",$J69=""),"",$I69-$J69)</f>
        <v/>
      </c>
      <c r="L69" s="143" t="n"/>
      <c r="M69" s="143" t="n"/>
      <c r="N69" s="142" t="n"/>
    </row>
    <row r="70" ht="21" customHeight="1" s="130">
      <c r="A70" s="131" t="n"/>
      <c r="B70" s="132" t="n"/>
      <c r="C70" s="141" t="n"/>
      <c r="D70" s="30">
        <f>IF(OR($A70="",$B70=""),"",SUMPRODUCT(IFERROR(('02-初诊成交'!$A$6:$A$255=$A70)*('02-初诊成交'!$B$6:$B$255=$B70)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70)*('03-初诊未成交'!$B$6:$B$255=$B70)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0" s="30">
        <f>IF(OR($C70="",$D70=""),"",$C70-$D70)</f>
        <v/>
      </c>
      <c r="F70" s="141" t="n"/>
      <c r="G70" s="30">
        <f>IF(OR($A70="",$B70=""),"",SUMPRODUCT(IFERROR(('04-复诊明细'!$A$6:$A$255=$A70)*('04-复诊明细'!$B$6:$B$255=$B70)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0" s="30">
        <f>IF(OR($F70="",$G70=""),"",$F70-$G70)</f>
        <v/>
      </c>
      <c r="I70" s="142" t="n"/>
      <c r="J70" s="31">
        <f>IF(OR($A70="",$B70=""),"",SUMIFS('02-初诊成交'!$I$6:$I$255,'02-初诊成交'!$A$6:$A$255,$A70,'02-初诊成交'!$B$6:$B$255,$B70)+SUMIFS('04-复诊明细'!$K$6:$K$255,'04-复诊明细'!$A$6:$A$255,$A70,'04-复诊明细'!$B$6:$B$255,$B70)+SUMIFS('05-后续收退款明细'!$F$6:$F$255,'05-后续收退款明细'!$A$6:$A$255,$A70,'05-后续收退款明细'!$B$6:$B$255,$B70,'05-后续收退款明细'!$E$6:$E$255,"尾款")-SUMIFS('05-后续收退款明细'!$F$6:$F$255,'05-后续收退款明细'!$A$6:$A$255,$A70,'05-后续收退款明细'!$B$6:$B$255,$B70,'05-后续收退款明细'!$E$6:$E$255,"退款"))</f>
        <v/>
      </c>
      <c r="K70" s="32">
        <f>IF(OR($I70="",$J70=""),"",$I70-$J70)</f>
        <v/>
      </c>
      <c r="L70" s="143" t="n"/>
      <c r="M70" s="143" t="n"/>
      <c r="N70" s="142" t="n"/>
    </row>
    <row r="71" ht="21" customHeight="1" s="130">
      <c r="A71" s="131" t="n"/>
      <c r="B71" s="132" t="n"/>
      <c r="C71" s="141" t="n"/>
      <c r="D71" s="30">
        <f>IF(OR($A71="",$B71=""),"",SUMPRODUCT(IFERROR(('02-初诊成交'!$A$6:$A$255=$A71)*('02-初诊成交'!$B$6:$B$255=$B71)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71)*('03-初诊未成交'!$B$6:$B$255=$B71)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1" s="30">
        <f>IF(OR($C71="",$D71=""),"",$C71-$D71)</f>
        <v/>
      </c>
      <c r="F71" s="141" t="n"/>
      <c r="G71" s="30">
        <f>IF(OR($A71="",$B71=""),"",SUMPRODUCT(IFERROR(('04-复诊明细'!$A$6:$A$255=$A71)*('04-复诊明细'!$B$6:$B$255=$B71)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1" s="30">
        <f>IF(OR($F71="",$G71=""),"",$F71-$G71)</f>
        <v/>
      </c>
      <c r="I71" s="142" t="n"/>
      <c r="J71" s="31">
        <f>IF(OR($A71="",$B71=""),"",SUMIFS('02-初诊成交'!$I$6:$I$255,'02-初诊成交'!$A$6:$A$255,$A71,'02-初诊成交'!$B$6:$B$255,$B71)+SUMIFS('04-复诊明细'!$K$6:$K$255,'04-复诊明细'!$A$6:$A$255,$A71,'04-复诊明细'!$B$6:$B$255,$B71)+SUMIFS('05-后续收退款明细'!$F$6:$F$255,'05-后续收退款明细'!$A$6:$A$255,$A71,'05-后续收退款明细'!$B$6:$B$255,$B71,'05-后续收退款明细'!$E$6:$E$255,"尾款")-SUMIFS('05-后续收退款明细'!$F$6:$F$255,'05-后续收退款明细'!$A$6:$A$255,$A71,'05-后续收退款明细'!$B$6:$B$255,$B71,'05-后续收退款明细'!$E$6:$E$255,"退款"))</f>
        <v/>
      </c>
      <c r="K71" s="32">
        <f>IF(OR($I71="",$J71=""),"",$I71-$J71)</f>
        <v/>
      </c>
      <c r="L71" s="143" t="n"/>
      <c r="M71" s="143" t="n"/>
      <c r="N71" s="142" t="n"/>
    </row>
    <row r="72" ht="21" customHeight="1" s="130">
      <c r="A72" s="131" t="n"/>
      <c r="B72" s="132" t="n"/>
      <c r="C72" s="141" t="n"/>
      <c r="D72" s="30">
        <f>IF(OR($A72="",$B72=""),"",SUMPRODUCT(IFERROR(('02-初诊成交'!$A$6:$A$255=$A72)*('02-初诊成交'!$B$6:$B$255=$B72)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72)*('03-初诊未成交'!$B$6:$B$255=$B72)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2" s="30">
        <f>IF(OR($C72="",$D72=""),"",$C72-$D72)</f>
        <v/>
      </c>
      <c r="F72" s="141" t="n"/>
      <c r="G72" s="30">
        <f>IF(OR($A72="",$B72=""),"",SUMPRODUCT(IFERROR(('04-复诊明细'!$A$6:$A$255=$A72)*('04-复诊明细'!$B$6:$B$255=$B72)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2" s="30">
        <f>IF(OR($F72="",$G72=""),"",$F72-$G72)</f>
        <v/>
      </c>
      <c r="I72" s="142" t="n"/>
      <c r="J72" s="31">
        <f>IF(OR($A72="",$B72=""),"",SUMIFS('02-初诊成交'!$I$6:$I$255,'02-初诊成交'!$A$6:$A$255,$A72,'02-初诊成交'!$B$6:$B$255,$B72)+SUMIFS('04-复诊明细'!$K$6:$K$255,'04-复诊明细'!$A$6:$A$255,$A72,'04-复诊明细'!$B$6:$B$255,$B72)+SUMIFS('05-后续收退款明细'!$F$6:$F$255,'05-后续收退款明细'!$A$6:$A$255,$A72,'05-后续收退款明细'!$B$6:$B$255,$B72,'05-后续收退款明细'!$E$6:$E$255,"尾款")-SUMIFS('05-后续收退款明细'!$F$6:$F$255,'05-后续收退款明细'!$A$6:$A$255,$A72,'05-后续收退款明细'!$B$6:$B$255,$B72,'05-后续收退款明细'!$E$6:$E$255,"退款"))</f>
        <v/>
      </c>
      <c r="K72" s="32">
        <f>IF(OR($I72="",$J72=""),"",$I72-$J72)</f>
        <v/>
      </c>
      <c r="L72" s="143" t="n"/>
      <c r="M72" s="143" t="n"/>
      <c r="N72" s="142" t="n"/>
    </row>
    <row r="73" ht="21" customHeight="1" s="130">
      <c r="A73" s="131" t="n"/>
      <c r="B73" s="132" t="n"/>
      <c r="C73" s="141" t="n"/>
      <c r="D73" s="30">
        <f>IF(OR($A73="",$B73=""),"",SUMPRODUCT(IFERROR(('02-初诊成交'!$A$6:$A$255=$A73)*('02-初诊成交'!$B$6:$B$255=$B73)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73)*('03-初诊未成交'!$B$6:$B$255=$B73)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3" s="30">
        <f>IF(OR($C73="",$D73=""),"",$C73-$D73)</f>
        <v/>
      </c>
      <c r="F73" s="141" t="n"/>
      <c r="G73" s="30">
        <f>IF(OR($A73="",$B73=""),"",SUMPRODUCT(IFERROR(('04-复诊明细'!$A$6:$A$255=$A73)*('04-复诊明细'!$B$6:$B$255=$B73)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3" s="30">
        <f>IF(OR($F73="",$G73=""),"",$F73-$G73)</f>
        <v/>
      </c>
      <c r="I73" s="142" t="n"/>
      <c r="J73" s="31">
        <f>IF(OR($A73="",$B73=""),"",SUMIFS('02-初诊成交'!$I$6:$I$255,'02-初诊成交'!$A$6:$A$255,$A73,'02-初诊成交'!$B$6:$B$255,$B73)+SUMIFS('04-复诊明细'!$K$6:$K$255,'04-复诊明细'!$A$6:$A$255,$A73,'04-复诊明细'!$B$6:$B$255,$B73)+SUMIFS('05-后续收退款明细'!$F$6:$F$255,'05-后续收退款明细'!$A$6:$A$255,$A73,'05-后续收退款明细'!$B$6:$B$255,$B73,'05-后续收退款明细'!$E$6:$E$255,"尾款")-SUMIFS('05-后续收退款明细'!$F$6:$F$255,'05-后续收退款明细'!$A$6:$A$255,$A73,'05-后续收退款明细'!$B$6:$B$255,$B73,'05-后续收退款明细'!$E$6:$E$255,"退款"))</f>
        <v/>
      </c>
      <c r="K73" s="32">
        <f>IF(OR($I73="",$J73=""),"",$I73-$J73)</f>
        <v/>
      </c>
      <c r="L73" s="143" t="n"/>
      <c r="M73" s="143" t="n"/>
      <c r="N73" s="142" t="n"/>
    </row>
    <row r="74" ht="21" customHeight="1" s="130">
      <c r="A74" s="131" t="n"/>
      <c r="B74" s="132" t="n"/>
      <c r="C74" s="141" t="n"/>
      <c r="D74" s="30">
        <f>IF(OR($A74="",$B74=""),"",SUMPRODUCT(IFERROR(('02-初诊成交'!$A$6:$A$255=$A74)*('02-初诊成交'!$B$6:$B$255=$B74)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74)*('03-初诊未成交'!$B$6:$B$255=$B74)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4" s="30">
        <f>IF(OR($C74="",$D74=""),"",$C74-$D74)</f>
        <v/>
      </c>
      <c r="F74" s="141" t="n"/>
      <c r="G74" s="30">
        <f>IF(OR($A74="",$B74=""),"",SUMPRODUCT(IFERROR(('04-复诊明细'!$A$6:$A$255=$A74)*('04-复诊明细'!$B$6:$B$255=$B74)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4" s="30">
        <f>IF(OR($F74="",$G74=""),"",$F74-$G74)</f>
        <v/>
      </c>
      <c r="I74" s="142" t="n"/>
      <c r="J74" s="31">
        <f>IF(OR($A74="",$B74=""),"",SUMIFS('02-初诊成交'!$I$6:$I$255,'02-初诊成交'!$A$6:$A$255,$A74,'02-初诊成交'!$B$6:$B$255,$B74)+SUMIFS('04-复诊明细'!$K$6:$K$255,'04-复诊明细'!$A$6:$A$255,$A74,'04-复诊明细'!$B$6:$B$255,$B74)+SUMIFS('05-后续收退款明细'!$F$6:$F$255,'05-后续收退款明细'!$A$6:$A$255,$A74,'05-后续收退款明细'!$B$6:$B$255,$B74,'05-后续收退款明细'!$E$6:$E$255,"尾款")-SUMIFS('05-后续收退款明细'!$F$6:$F$255,'05-后续收退款明细'!$A$6:$A$255,$A74,'05-后续收退款明细'!$B$6:$B$255,$B74,'05-后续收退款明细'!$E$6:$E$255,"退款"))</f>
        <v/>
      </c>
      <c r="K74" s="32">
        <f>IF(OR($I74="",$J74=""),"",$I74-$J74)</f>
        <v/>
      </c>
      <c r="L74" s="143" t="n"/>
      <c r="M74" s="143" t="n"/>
      <c r="N74" s="142" t="n"/>
    </row>
    <row r="75" ht="21" customHeight="1" s="130">
      <c r="A75" s="131" t="n"/>
      <c r="B75" s="132" t="n"/>
      <c r="C75" s="141" t="n"/>
      <c r="D75" s="30">
        <f>IF(OR($A75="",$B75=""),"",SUMPRODUCT(IFERROR(('02-初诊成交'!$A$6:$A$255=$A75)*('02-初诊成交'!$B$6:$B$255=$B75)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75)*('03-初诊未成交'!$B$6:$B$255=$B75)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5" s="30">
        <f>IF(OR($C75="",$D75=""),"",$C75-$D75)</f>
        <v/>
      </c>
      <c r="F75" s="141" t="n"/>
      <c r="G75" s="30">
        <f>IF(OR($A75="",$B75=""),"",SUMPRODUCT(IFERROR(('04-复诊明细'!$A$6:$A$255=$A75)*('04-复诊明细'!$B$6:$B$255=$B75)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5" s="30">
        <f>IF(OR($F75="",$G75=""),"",$F75-$G75)</f>
        <v/>
      </c>
      <c r="I75" s="142" t="n"/>
      <c r="J75" s="31">
        <f>IF(OR($A75="",$B75=""),"",SUMIFS('02-初诊成交'!$I$6:$I$255,'02-初诊成交'!$A$6:$A$255,$A75,'02-初诊成交'!$B$6:$B$255,$B75)+SUMIFS('04-复诊明细'!$K$6:$K$255,'04-复诊明细'!$A$6:$A$255,$A75,'04-复诊明细'!$B$6:$B$255,$B75)+SUMIFS('05-后续收退款明细'!$F$6:$F$255,'05-后续收退款明细'!$A$6:$A$255,$A75,'05-后续收退款明细'!$B$6:$B$255,$B75,'05-后续收退款明细'!$E$6:$E$255,"尾款")-SUMIFS('05-后续收退款明细'!$F$6:$F$255,'05-后续收退款明细'!$A$6:$A$255,$A75,'05-后续收退款明细'!$B$6:$B$255,$B75,'05-后续收退款明细'!$E$6:$E$255,"退款"))</f>
        <v/>
      </c>
      <c r="K75" s="32">
        <f>IF(OR($I75="",$J75=""),"",$I75-$J75)</f>
        <v/>
      </c>
      <c r="L75" s="143" t="n"/>
      <c r="M75" s="143" t="n"/>
      <c r="N75" s="142" t="n"/>
    </row>
    <row r="76" ht="21" customHeight="1" s="130">
      <c r="A76" s="131" t="n"/>
      <c r="B76" s="132" t="n"/>
      <c r="C76" s="141" t="n"/>
      <c r="D76" s="30">
        <f>IF(OR($A76="",$B76=""),"",SUMPRODUCT(IFERROR(('02-初诊成交'!$A$6:$A$255=$A76)*('02-初诊成交'!$B$6:$B$255=$B76)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76)*('03-初诊未成交'!$B$6:$B$255=$B76)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6" s="30">
        <f>IF(OR($C76="",$D76=""),"",$C76-$D76)</f>
        <v/>
      </c>
      <c r="F76" s="141" t="n"/>
      <c r="G76" s="30">
        <f>IF(OR($A76="",$B76=""),"",SUMPRODUCT(IFERROR(('04-复诊明细'!$A$6:$A$255=$A76)*('04-复诊明细'!$B$6:$B$255=$B76)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6" s="30">
        <f>IF(OR($F76="",$G76=""),"",$F76-$G76)</f>
        <v/>
      </c>
      <c r="I76" s="142" t="n"/>
      <c r="J76" s="31">
        <f>IF(OR($A76="",$B76=""),"",SUMIFS('02-初诊成交'!$I$6:$I$255,'02-初诊成交'!$A$6:$A$255,$A76,'02-初诊成交'!$B$6:$B$255,$B76)+SUMIFS('04-复诊明细'!$K$6:$K$255,'04-复诊明细'!$A$6:$A$255,$A76,'04-复诊明细'!$B$6:$B$255,$B76)+SUMIFS('05-后续收退款明细'!$F$6:$F$255,'05-后续收退款明细'!$A$6:$A$255,$A76,'05-后续收退款明细'!$B$6:$B$255,$B76,'05-后续收退款明细'!$E$6:$E$255,"尾款")-SUMIFS('05-后续收退款明细'!$F$6:$F$255,'05-后续收退款明细'!$A$6:$A$255,$A76,'05-后续收退款明细'!$B$6:$B$255,$B76,'05-后续收退款明细'!$E$6:$E$255,"退款"))</f>
        <v/>
      </c>
      <c r="K76" s="32">
        <f>IF(OR($I76="",$J76=""),"",$I76-$J76)</f>
        <v/>
      </c>
      <c r="L76" s="143" t="n"/>
      <c r="M76" s="143" t="n"/>
      <c r="N76" s="142" t="n"/>
    </row>
    <row r="77" ht="21" customHeight="1" s="130">
      <c r="A77" s="131" t="n"/>
      <c r="B77" s="132" t="n"/>
      <c r="C77" s="141" t="n"/>
      <c r="D77" s="30">
        <f>IF(OR($A77="",$B77=""),"",SUMPRODUCT(IFERROR(('02-初诊成交'!$A$6:$A$255=$A77)*('02-初诊成交'!$B$6:$B$255=$B77)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77)*('03-初诊未成交'!$B$6:$B$255=$B77)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7" s="30">
        <f>IF(OR($C77="",$D77=""),"",$C77-$D77)</f>
        <v/>
      </c>
      <c r="F77" s="141" t="n"/>
      <c r="G77" s="30">
        <f>IF(OR($A77="",$B77=""),"",SUMPRODUCT(IFERROR(('04-复诊明细'!$A$6:$A$255=$A77)*('04-复诊明细'!$B$6:$B$255=$B77)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7" s="30">
        <f>IF(OR($F77="",$G77=""),"",$F77-$G77)</f>
        <v/>
      </c>
      <c r="I77" s="142" t="n"/>
      <c r="J77" s="31">
        <f>IF(OR($A77="",$B77=""),"",SUMIFS('02-初诊成交'!$I$6:$I$255,'02-初诊成交'!$A$6:$A$255,$A77,'02-初诊成交'!$B$6:$B$255,$B77)+SUMIFS('04-复诊明细'!$K$6:$K$255,'04-复诊明细'!$A$6:$A$255,$A77,'04-复诊明细'!$B$6:$B$255,$B77)+SUMIFS('05-后续收退款明细'!$F$6:$F$255,'05-后续收退款明细'!$A$6:$A$255,$A77,'05-后续收退款明细'!$B$6:$B$255,$B77,'05-后续收退款明细'!$E$6:$E$255,"尾款")-SUMIFS('05-后续收退款明细'!$F$6:$F$255,'05-后续收退款明细'!$A$6:$A$255,$A77,'05-后续收退款明细'!$B$6:$B$255,$B77,'05-后续收退款明细'!$E$6:$E$255,"退款"))</f>
        <v/>
      </c>
      <c r="K77" s="32">
        <f>IF(OR($I77="",$J77=""),"",$I77-$J77)</f>
        <v/>
      </c>
      <c r="L77" s="143" t="n"/>
      <c r="M77" s="143" t="n"/>
      <c r="N77" s="142" t="n"/>
    </row>
    <row r="78" ht="21" customHeight="1" s="130">
      <c r="A78" s="131" t="n"/>
      <c r="B78" s="132" t="n"/>
      <c r="C78" s="141" t="n"/>
      <c r="D78" s="30">
        <f>IF(OR($A78="",$B78=""),"",SUMPRODUCT(IFERROR(('02-初诊成交'!$A$6:$A$255=$A78)*('02-初诊成交'!$B$6:$B$255=$B78)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78)*('03-初诊未成交'!$B$6:$B$255=$B78)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8" s="30">
        <f>IF(OR($C78="",$D78=""),"",$C78-$D78)</f>
        <v/>
      </c>
      <c r="F78" s="141" t="n"/>
      <c r="G78" s="30">
        <f>IF(OR($A78="",$B78=""),"",SUMPRODUCT(IFERROR(('04-复诊明细'!$A$6:$A$255=$A78)*('04-复诊明细'!$B$6:$B$255=$B78)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8" s="30">
        <f>IF(OR($F78="",$G78=""),"",$F78-$G78)</f>
        <v/>
      </c>
      <c r="I78" s="142" t="n"/>
      <c r="J78" s="31">
        <f>IF(OR($A78="",$B78=""),"",SUMIFS('02-初诊成交'!$I$6:$I$255,'02-初诊成交'!$A$6:$A$255,$A78,'02-初诊成交'!$B$6:$B$255,$B78)+SUMIFS('04-复诊明细'!$K$6:$K$255,'04-复诊明细'!$A$6:$A$255,$A78,'04-复诊明细'!$B$6:$B$255,$B78)+SUMIFS('05-后续收退款明细'!$F$6:$F$255,'05-后续收退款明细'!$A$6:$A$255,$A78,'05-后续收退款明细'!$B$6:$B$255,$B78,'05-后续收退款明细'!$E$6:$E$255,"尾款")-SUMIFS('05-后续收退款明细'!$F$6:$F$255,'05-后续收退款明细'!$A$6:$A$255,$A78,'05-后续收退款明细'!$B$6:$B$255,$B78,'05-后续收退款明细'!$E$6:$E$255,"退款"))</f>
        <v/>
      </c>
      <c r="K78" s="32">
        <f>IF(OR($I78="",$J78=""),"",$I78-$J78)</f>
        <v/>
      </c>
      <c r="L78" s="143" t="n"/>
      <c r="M78" s="143" t="n"/>
      <c r="N78" s="142" t="n"/>
    </row>
    <row r="79" ht="21" customHeight="1" s="130">
      <c r="A79" s="131" t="n"/>
      <c r="B79" s="132" t="n"/>
      <c r="C79" s="141" t="n"/>
      <c r="D79" s="30">
        <f>IF(OR($A79="",$B79=""),"",SUMPRODUCT(IFERROR(('02-初诊成交'!$A$6:$A$255=$A79)*('02-初诊成交'!$B$6:$B$255=$B79)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79)*('03-初诊未成交'!$B$6:$B$255=$B79)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79" s="30">
        <f>IF(OR($C79="",$D79=""),"",$C79-$D79)</f>
        <v/>
      </c>
      <c r="F79" s="141" t="n"/>
      <c r="G79" s="30">
        <f>IF(OR($A79="",$B79=""),"",SUMPRODUCT(IFERROR(('04-复诊明细'!$A$6:$A$255=$A79)*('04-复诊明细'!$B$6:$B$255=$B79)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79" s="30">
        <f>IF(OR($F79="",$G79=""),"",$F79-$G79)</f>
        <v/>
      </c>
      <c r="I79" s="142" t="n"/>
      <c r="J79" s="31">
        <f>IF(OR($A79="",$B79=""),"",SUMIFS('02-初诊成交'!$I$6:$I$255,'02-初诊成交'!$A$6:$A$255,$A79,'02-初诊成交'!$B$6:$B$255,$B79)+SUMIFS('04-复诊明细'!$K$6:$K$255,'04-复诊明细'!$A$6:$A$255,$A79,'04-复诊明细'!$B$6:$B$255,$B79)+SUMIFS('05-后续收退款明细'!$F$6:$F$255,'05-后续收退款明细'!$A$6:$A$255,$A79,'05-后续收退款明细'!$B$6:$B$255,$B79,'05-后续收退款明细'!$E$6:$E$255,"尾款")-SUMIFS('05-后续收退款明细'!$F$6:$F$255,'05-后续收退款明细'!$A$6:$A$255,$A79,'05-后续收退款明细'!$B$6:$B$255,$B79,'05-后续收退款明细'!$E$6:$E$255,"退款"))</f>
        <v/>
      </c>
      <c r="K79" s="32">
        <f>IF(OR($I79="",$J79=""),"",$I79-$J79)</f>
        <v/>
      </c>
      <c r="L79" s="143" t="n"/>
      <c r="M79" s="143" t="n"/>
      <c r="N79" s="142" t="n"/>
    </row>
    <row r="80" ht="21" customHeight="1" s="130">
      <c r="A80" s="131" t="n"/>
      <c r="B80" s="132" t="n"/>
      <c r="C80" s="141" t="n"/>
      <c r="D80" s="30">
        <f>IF(OR($A80="",$B80=""),"",SUMPRODUCT(IFERROR(('02-初诊成交'!$A$6:$A$255=$A80)*('02-初诊成交'!$B$6:$B$255=$B80)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80)*('03-初诊未成交'!$B$6:$B$255=$B80)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0" s="30">
        <f>IF(OR($C80="",$D80=""),"",$C80-$D80)</f>
        <v/>
      </c>
      <c r="F80" s="141" t="n"/>
      <c r="G80" s="30">
        <f>IF(OR($A80="",$B80=""),"",SUMPRODUCT(IFERROR(('04-复诊明细'!$A$6:$A$255=$A80)*('04-复诊明细'!$B$6:$B$255=$B80)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0" s="30">
        <f>IF(OR($F80="",$G80=""),"",$F80-$G80)</f>
        <v/>
      </c>
      <c r="I80" s="142" t="n"/>
      <c r="J80" s="31">
        <f>IF(OR($A80="",$B80=""),"",SUMIFS('02-初诊成交'!$I$6:$I$255,'02-初诊成交'!$A$6:$A$255,$A80,'02-初诊成交'!$B$6:$B$255,$B80)+SUMIFS('04-复诊明细'!$K$6:$K$255,'04-复诊明细'!$A$6:$A$255,$A80,'04-复诊明细'!$B$6:$B$255,$B80)+SUMIFS('05-后续收退款明细'!$F$6:$F$255,'05-后续收退款明细'!$A$6:$A$255,$A80,'05-后续收退款明细'!$B$6:$B$255,$B80,'05-后续收退款明细'!$E$6:$E$255,"尾款")-SUMIFS('05-后续收退款明细'!$F$6:$F$255,'05-后续收退款明细'!$A$6:$A$255,$A80,'05-后续收退款明细'!$B$6:$B$255,$B80,'05-后续收退款明细'!$E$6:$E$255,"退款"))</f>
        <v/>
      </c>
      <c r="K80" s="32">
        <f>IF(OR($I80="",$J80=""),"",$I80-$J80)</f>
        <v/>
      </c>
      <c r="L80" s="143" t="n"/>
      <c r="M80" s="143" t="n"/>
      <c r="N80" s="142" t="n"/>
    </row>
    <row r="81" ht="21" customHeight="1" s="130">
      <c r="A81" s="131" t="n"/>
      <c r="B81" s="132" t="n"/>
      <c r="C81" s="141" t="n"/>
      <c r="D81" s="30">
        <f>IF(OR($A81="",$B81=""),"",SUMPRODUCT(IFERROR(('02-初诊成交'!$A$6:$A$255=$A81)*('02-初诊成交'!$B$6:$B$255=$B81)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81)*('03-初诊未成交'!$B$6:$B$255=$B81)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1" s="30">
        <f>IF(OR($C81="",$D81=""),"",$C81-$D81)</f>
        <v/>
      </c>
      <c r="F81" s="141" t="n"/>
      <c r="G81" s="30">
        <f>IF(OR($A81="",$B81=""),"",SUMPRODUCT(IFERROR(('04-复诊明细'!$A$6:$A$255=$A81)*('04-复诊明细'!$B$6:$B$255=$B81)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1" s="30">
        <f>IF(OR($F81="",$G81=""),"",$F81-$G81)</f>
        <v/>
      </c>
      <c r="I81" s="142" t="n"/>
      <c r="J81" s="31">
        <f>IF(OR($A81="",$B81=""),"",SUMIFS('02-初诊成交'!$I$6:$I$255,'02-初诊成交'!$A$6:$A$255,$A81,'02-初诊成交'!$B$6:$B$255,$B81)+SUMIFS('04-复诊明细'!$K$6:$K$255,'04-复诊明细'!$A$6:$A$255,$A81,'04-复诊明细'!$B$6:$B$255,$B81)+SUMIFS('05-后续收退款明细'!$F$6:$F$255,'05-后续收退款明细'!$A$6:$A$255,$A81,'05-后续收退款明细'!$B$6:$B$255,$B81,'05-后续收退款明细'!$E$6:$E$255,"尾款")-SUMIFS('05-后续收退款明细'!$F$6:$F$255,'05-后续收退款明细'!$A$6:$A$255,$A81,'05-后续收退款明细'!$B$6:$B$255,$B81,'05-后续收退款明细'!$E$6:$E$255,"退款"))</f>
        <v/>
      </c>
      <c r="K81" s="32">
        <f>IF(OR($I81="",$J81=""),"",$I81-$J81)</f>
        <v/>
      </c>
      <c r="L81" s="143" t="n"/>
      <c r="M81" s="143" t="n"/>
      <c r="N81" s="142" t="n"/>
    </row>
    <row r="82" ht="21" customHeight="1" s="130">
      <c r="A82" s="131" t="n"/>
      <c r="B82" s="132" t="n"/>
      <c r="C82" s="141" t="n"/>
      <c r="D82" s="30">
        <f>IF(OR($A82="",$B82=""),"",SUMPRODUCT(IFERROR(('02-初诊成交'!$A$6:$A$255=$A82)*('02-初诊成交'!$B$6:$B$255=$B82)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82)*('03-初诊未成交'!$B$6:$B$255=$B82)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2" s="30">
        <f>IF(OR($C82="",$D82=""),"",$C82-$D82)</f>
        <v/>
      </c>
      <c r="F82" s="141" t="n"/>
      <c r="G82" s="30">
        <f>IF(OR($A82="",$B82=""),"",SUMPRODUCT(IFERROR(('04-复诊明细'!$A$6:$A$255=$A82)*('04-复诊明细'!$B$6:$B$255=$B82)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2" s="30">
        <f>IF(OR($F82="",$G82=""),"",$F82-$G82)</f>
        <v/>
      </c>
      <c r="I82" s="142" t="n"/>
      <c r="J82" s="31">
        <f>IF(OR($A82="",$B82=""),"",SUMIFS('02-初诊成交'!$I$6:$I$255,'02-初诊成交'!$A$6:$A$255,$A82,'02-初诊成交'!$B$6:$B$255,$B82)+SUMIFS('04-复诊明细'!$K$6:$K$255,'04-复诊明细'!$A$6:$A$255,$A82,'04-复诊明细'!$B$6:$B$255,$B82)+SUMIFS('05-后续收退款明细'!$F$6:$F$255,'05-后续收退款明细'!$A$6:$A$255,$A82,'05-后续收退款明细'!$B$6:$B$255,$B82,'05-后续收退款明细'!$E$6:$E$255,"尾款")-SUMIFS('05-后续收退款明细'!$F$6:$F$255,'05-后续收退款明细'!$A$6:$A$255,$A82,'05-后续收退款明细'!$B$6:$B$255,$B82,'05-后续收退款明细'!$E$6:$E$255,"退款"))</f>
        <v/>
      </c>
      <c r="K82" s="32">
        <f>IF(OR($I82="",$J82=""),"",$I82-$J82)</f>
        <v/>
      </c>
      <c r="L82" s="143" t="n"/>
      <c r="M82" s="143" t="n"/>
      <c r="N82" s="142" t="n"/>
    </row>
    <row r="83" ht="21" customHeight="1" s="130">
      <c r="A83" s="131" t="n"/>
      <c r="B83" s="132" t="n"/>
      <c r="C83" s="141" t="n"/>
      <c r="D83" s="30">
        <f>IF(OR($A83="",$B83=""),"",SUMPRODUCT(IFERROR(('02-初诊成交'!$A$6:$A$255=$A83)*('02-初诊成交'!$B$6:$B$255=$B83)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83)*('03-初诊未成交'!$B$6:$B$255=$B83)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3" s="30">
        <f>IF(OR($C83="",$D83=""),"",$C83-$D83)</f>
        <v/>
      </c>
      <c r="F83" s="141" t="n"/>
      <c r="G83" s="30">
        <f>IF(OR($A83="",$B83=""),"",SUMPRODUCT(IFERROR(('04-复诊明细'!$A$6:$A$255=$A83)*('04-复诊明细'!$B$6:$B$255=$B83)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3" s="30">
        <f>IF(OR($F83="",$G83=""),"",$F83-$G83)</f>
        <v/>
      </c>
      <c r="I83" s="142" t="n"/>
      <c r="J83" s="31">
        <f>IF(OR($A83="",$B83=""),"",SUMIFS('02-初诊成交'!$I$6:$I$255,'02-初诊成交'!$A$6:$A$255,$A83,'02-初诊成交'!$B$6:$B$255,$B83)+SUMIFS('04-复诊明细'!$K$6:$K$255,'04-复诊明细'!$A$6:$A$255,$A83,'04-复诊明细'!$B$6:$B$255,$B83)+SUMIFS('05-后续收退款明细'!$F$6:$F$255,'05-后续收退款明细'!$A$6:$A$255,$A83,'05-后续收退款明细'!$B$6:$B$255,$B83,'05-后续收退款明细'!$E$6:$E$255,"尾款")-SUMIFS('05-后续收退款明细'!$F$6:$F$255,'05-后续收退款明细'!$A$6:$A$255,$A83,'05-后续收退款明细'!$B$6:$B$255,$B83,'05-后续收退款明细'!$E$6:$E$255,"退款"))</f>
        <v/>
      </c>
      <c r="K83" s="32">
        <f>IF(OR($I83="",$J83=""),"",$I83-$J83)</f>
        <v/>
      </c>
      <c r="L83" s="143" t="n"/>
      <c r="M83" s="143" t="n"/>
      <c r="N83" s="142" t="n"/>
    </row>
    <row r="84" ht="21" customHeight="1" s="130">
      <c r="A84" s="131" t="n"/>
      <c r="B84" s="132" t="n"/>
      <c r="C84" s="141" t="n"/>
      <c r="D84" s="30">
        <f>IF(OR($A84="",$B84=""),"",SUMPRODUCT(IFERROR(('02-初诊成交'!$A$6:$A$255=$A84)*('02-初诊成交'!$B$6:$B$255=$B84)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84)*('03-初诊未成交'!$B$6:$B$255=$B84)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4" s="30">
        <f>IF(OR($C84="",$D84=""),"",$C84-$D84)</f>
        <v/>
      </c>
      <c r="F84" s="141" t="n"/>
      <c r="G84" s="30">
        <f>IF(OR($A84="",$B84=""),"",SUMPRODUCT(IFERROR(('04-复诊明细'!$A$6:$A$255=$A84)*('04-复诊明细'!$B$6:$B$255=$B84)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4" s="30">
        <f>IF(OR($F84="",$G84=""),"",$F84-$G84)</f>
        <v/>
      </c>
      <c r="I84" s="142" t="n"/>
      <c r="J84" s="31">
        <f>IF(OR($A84="",$B84=""),"",SUMIFS('02-初诊成交'!$I$6:$I$255,'02-初诊成交'!$A$6:$A$255,$A84,'02-初诊成交'!$B$6:$B$255,$B84)+SUMIFS('04-复诊明细'!$K$6:$K$255,'04-复诊明细'!$A$6:$A$255,$A84,'04-复诊明细'!$B$6:$B$255,$B84)+SUMIFS('05-后续收退款明细'!$F$6:$F$255,'05-后续收退款明细'!$A$6:$A$255,$A84,'05-后续收退款明细'!$B$6:$B$255,$B84,'05-后续收退款明细'!$E$6:$E$255,"尾款")-SUMIFS('05-后续收退款明细'!$F$6:$F$255,'05-后续收退款明细'!$A$6:$A$255,$A84,'05-后续收退款明细'!$B$6:$B$255,$B84,'05-后续收退款明细'!$E$6:$E$255,"退款"))</f>
        <v/>
      </c>
      <c r="K84" s="32">
        <f>IF(OR($I84="",$J84=""),"",$I84-$J84)</f>
        <v/>
      </c>
      <c r="L84" s="143" t="n"/>
      <c r="M84" s="143" t="n"/>
      <c r="N84" s="142" t="n"/>
    </row>
    <row r="85" ht="21" customHeight="1" s="130">
      <c r="A85" s="131" t="n"/>
      <c r="B85" s="132" t="n"/>
      <c r="C85" s="141" t="n"/>
      <c r="D85" s="30">
        <f>IF(OR($A85="",$B85=""),"",SUMPRODUCT(IFERROR(('02-初诊成交'!$A$6:$A$255=$A85)*('02-初诊成交'!$B$6:$B$255=$B85)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85)*('03-初诊未成交'!$B$6:$B$255=$B85)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5" s="30">
        <f>IF(OR($C85="",$D85=""),"",$C85-$D85)</f>
        <v/>
      </c>
      <c r="F85" s="141" t="n"/>
      <c r="G85" s="30">
        <f>IF(OR($A85="",$B85=""),"",SUMPRODUCT(IFERROR(('04-复诊明细'!$A$6:$A$255=$A85)*('04-复诊明细'!$B$6:$B$255=$B85)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5" s="30">
        <f>IF(OR($F85="",$G85=""),"",$F85-$G85)</f>
        <v/>
      </c>
      <c r="I85" s="142" t="n"/>
      <c r="J85" s="31">
        <f>IF(OR($A85="",$B85=""),"",SUMIFS('02-初诊成交'!$I$6:$I$255,'02-初诊成交'!$A$6:$A$255,$A85,'02-初诊成交'!$B$6:$B$255,$B85)+SUMIFS('04-复诊明细'!$K$6:$K$255,'04-复诊明细'!$A$6:$A$255,$A85,'04-复诊明细'!$B$6:$B$255,$B85)+SUMIFS('05-后续收退款明细'!$F$6:$F$255,'05-后续收退款明细'!$A$6:$A$255,$A85,'05-后续收退款明细'!$B$6:$B$255,$B85,'05-后续收退款明细'!$E$6:$E$255,"尾款")-SUMIFS('05-后续收退款明细'!$F$6:$F$255,'05-后续收退款明细'!$A$6:$A$255,$A85,'05-后续收退款明细'!$B$6:$B$255,$B85,'05-后续收退款明细'!$E$6:$E$255,"退款"))</f>
        <v/>
      </c>
      <c r="K85" s="32">
        <f>IF(OR($I85="",$J85=""),"",$I85-$J85)</f>
        <v/>
      </c>
      <c r="L85" s="143" t="n"/>
      <c r="M85" s="143" t="n"/>
      <c r="N85" s="142" t="n"/>
    </row>
    <row r="86" ht="21" customHeight="1" s="130">
      <c r="A86" s="131" t="n"/>
      <c r="B86" s="132" t="n"/>
      <c r="C86" s="141" t="n"/>
      <c r="D86" s="30">
        <f>IF(OR($A86="",$B86=""),"",SUMPRODUCT(IFERROR(('02-初诊成交'!$A$6:$A$255=$A86)*('02-初诊成交'!$B$6:$B$255=$B86)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86)*('03-初诊未成交'!$B$6:$B$255=$B86)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6" s="30">
        <f>IF(OR($C86="",$D86=""),"",$C86-$D86)</f>
        <v/>
      </c>
      <c r="F86" s="141" t="n"/>
      <c r="G86" s="30">
        <f>IF(OR($A86="",$B86=""),"",SUMPRODUCT(IFERROR(('04-复诊明细'!$A$6:$A$255=$A86)*('04-复诊明细'!$B$6:$B$255=$B86)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6" s="30">
        <f>IF(OR($F86="",$G86=""),"",$F86-$G86)</f>
        <v/>
      </c>
      <c r="I86" s="142" t="n"/>
      <c r="J86" s="31">
        <f>IF(OR($A86="",$B86=""),"",SUMIFS('02-初诊成交'!$I$6:$I$255,'02-初诊成交'!$A$6:$A$255,$A86,'02-初诊成交'!$B$6:$B$255,$B86)+SUMIFS('04-复诊明细'!$K$6:$K$255,'04-复诊明细'!$A$6:$A$255,$A86,'04-复诊明细'!$B$6:$B$255,$B86)+SUMIFS('05-后续收退款明细'!$F$6:$F$255,'05-后续收退款明细'!$A$6:$A$255,$A86,'05-后续收退款明细'!$B$6:$B$255,$B86,'05-后续收退款明细'!$E$6:$E$255,"尾款")-SUMIFS('05-后续收退款明细'!$F$6:$F$255,'05-后续收退款明细'!$A$6:$A$255,$A86,'05-后续收退款明细'!$B$6:$B$255,$B86,'05-后续收退款明细'!$E$6:$E$255,"退款"))</f>
        <v/>
      </c>
      <c r="K86" s="32">
        <f>IF(OR($I86="",$J86=""),"",$I86-$J86)</f>
        <v/>
      </c>
      <c r="L86" s="143" t="n"/>
      <c r="M86" s="143" t="n"/>
      <c r="N86" s="142" t="n"/>
    </row>
    <row r="87" ht="21" customHeight="1" s="130">
      <c r="A87" s="131" t="n"/>
      <c r="B87" s="132" t="n"/>
      <c r="C87" s="141" t="n"/>
      <c r="D87" s="30">
        <f>IF(OR($A87="",$B87=""),"",SUMPRODUCT(IFERROR(('02-初诊成交'!$A$6:$A$255=$A87)*('02-初诊成交'!$B$6:$B$255=$B87)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87)*('03-初诊未成交'!$B$6:$B$255=$B87)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7" s="30">
        <f>IF(OR($C87="",$D87=""),"",$C87-$D87)</f>
        <v/>
      </c>
      <c r="F87" s="141" t="n"/>
      <c r="G87" s="30">
        <f>IF(OR($A87="",$B87=""),"",SUMPRODUCT(IFERROR(('04-复诊明细'!$A$6:$A$255=$A87)*('04-复诊明细'!$B$6:$B$255=$B87)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7" s="30">
        <f>IF(OR($F87="",$G87=""),"",$F87-$G87)</f>
        <v/>
      </c>
      <c r="I87" s="142" t="n"/>
      <c r="J87" s="31">
        <f>IF(OR($A87="",$B87=""),"",SUMIFS('02-初诊成交'!$I$6:$I$255,'02-初诊成交'!$A$6:$A$255,$A87,'02-初诊成交'!$B$6:$B$255,$B87)+SUMIFS('04-复诊明细'!$K$6:$K$255,'04-复诊明细'!$A$6:$A$255,$A87,'04-复诊明细'!$B$6:$B$255,$B87)+SUMIFS('05-后续收退款明细'!$F$6:$F$255,'05-后续收退款明细'!$A$6:$A$255,$A87,'05-后续收退款明细'!$B$6:$B$255,$B87,'05-后续收退款明细'!$E$6:$E$255,"尾款")-SUMIFS('05-后续收退款明细'!$F$6:$F$255,'05-后续收退款明细'!$A$6:$A$255,$A87,'05-后续收退款明细'!$B$6:$B$255,$B87,'05-后续收退款明细'!$E$6:$E$255,"退款"))</f>
        <v/>
      </c>
      <c r="K87" s="32">
        <f>IF(OR($I87="",$J87=""),"",$I87-$J87)</f>
        <v/>
      </c>
      <c r="L87" s="143" t="n"/>
      <c r="M87" s="143" t="n"/>
      <c r="N87" s="142" t="n"/>
    </row>
    <row r="88" ht="21" customHeight="1" s="130">
      <c r="A88" s="131" t="n"/>
      <c r="B88" s="132" t="n"/>
      <c r="C88" s="141" t="n"/>
      <c r="D88" s="30">
        <f>IF(OR($A88="",$B88=""),"",SUMPRODUCT(IFERROR(('02-初诊成交'!$A$6:$A$255=$A88)*('02-初诊成交'!$B$6:$B$255=$B88)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88)*('03-初诊未成交'!$B$6:$B$255=$B88)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8" s="30">
        <f>IF(OR($C88="",$D88=""),"",$C88-$D88)</f>
        <v/>
      </c>
      <c r="F88" s="141" t="n"/>
      <c r="G88" s="30">
        <f>IF(OR($A88="",$B88=""),"",SUMPRODUCT(IFERROR(('04-复诊明细'!$A$6:$A$255=$A88)*('04-复诊明细'!$B$6:$B$255=$B88)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8" s="30">
        <f>IF(OR($F88="",$G88=""),"",$F88-$G88)</f>
        <v/>
      </c>
      <c r="I88" s="142" t="n"/>
      <c r="J88" s="31">
        <f>IF(OR($A88="",$B88=""),"",SUMIFS('02-初诊成交'!$I$6:$I$255,'02-初诊成交'!$A$6:$A$255,$A88,'02-初诊成交'!$B$6:$B$255,$B88)+SUMIFS('04-复诊明细'!$K$6:$K$255,'04-复诊明细'!$A$6:$A$255,$A88,'04-复诊明细'!$B$6:$B$255,$B88)+SUMIFS('05-后续收退款明细'!$F$6:$F$255,'05-后续收退款明细'!$A$6:$A$255,$A88,'05-后续收退款明细'!$B$6:$B$255,$B88,'05-后续收退款明细'!$E$6:$E$255,"尾款")-SUMIFS('05-后续收退款明细'!$F$6:$F$255,'05-后续收退款明细'!$A$6:$A$255,$A88,'05-后续收退款明细'!$B$6:$B$255,$B88,'05-后续收退款明细'!$E$6:$E$255,"退款"))</f>
        <v/>
      </c>
      <c r="K88" s="32">
        <f>IF(OR($I88="",$J88=""),"",$I88-$J88)</f>
        <v/>
      </c>
      <c r="L88" s="143" t="n"/>
      <c r="M88" s="143" t="n"/>
      <c r="N88" s="142" t="n"/>
    </row>
    <row r="89" ht="21" customHeight="1" s="130">
      <c r="A89" s="131" t="n"/>
      <c r="B89" s="132" t="n"/>
      <c r="C89" s="141" t="n"/>
      <c r="D89" s="30">
        <f>IF(OR($A89="",$B89=""),"",SUMPRODUCT(IFERROR(('02-初诊成交'!$A$6:$A$255=$A89)*('02-初诊成交'!$B$6:$B$255=$B89)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89)*('03-初诊未成交'!$B$6:$B$255=$B89)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89" s="30">
        <f>IF(OR($C89="",$D89=""),"",$C89-$D89)</f>
        <v/>
      </c>
      <c r="F89" s="141" t="n"/>
      <c r="G89" s="30">
        <f>IF(OR($A89="",$B89=""),"",SUMPRODUCT(IFERROR(('04-复诊明细'!$A$6:$A$255=$A89)*('04-复诊明细'!$B$6:$B$255=$B89)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89" s="30">
        <f>IF(OR($F89="",$G89=""),"",$F89-$G89)</f>
        <v/>
      </c>
      <c r="I89" s="142" t="n"/>
      <c r="J89" s="31">
        <f>IF(OR($A89="",$B89=""),"",SUMIFS('02-初诊成交'!$I$6:$I$255,'02-初诊成交'!$A$6:$A$255,$A89,'02-初诊成交'!$B$6:$B$255,$B89)+SUMIFS('04-复诊明细'!$K$6:$K$255,'04-复诊明细'!$A$6:$A$255,$A89,'04-复诊明细'!$B$6:$B$255,$B89)+SUMIFS('05-后续收退款明细'!$F$6:$F$255,'05-后续收退款明细'!$A$6:$A$255,$A89,'05-后续收退款明细'!$B$6:$B$255,$B89,'05-后续收退款明细'!$E$6:$E$255,"尾款")-SUMIFS('05-后续收退款明细'!$F$6:$F$255,'05-后续收退款明细'!$A$6:$A$255,$A89,'05-后续收退款明细'!$B$6:$B$255,$B89,'05-后续收退款明细'!$E$6:$E$255,"退款"))</f>
        <v/>
      </c>
      <c r="K89" s="32">
        <f>IF(OR($I89="",$J89=""),"",$I89-$J89)</f>
        <v/>
      </c>
      <c r="L89" s="143" t="n"/>
      <c r="M89" s="143" t="n"/>
      <c r="N89" s="142" t="n"/>
    </row>
    <row r="90" ht="21" customHeight="1" s="130">
      <c r="A90" s="131" t="n"/>
      <c r="B90" s="132" t="n"/>
      <c r="C90" s="141" t="n"/>
      <c r="D90" s="30">
        <f>IF(OR($A90="",$B90=""),"",SUMPRODUCT(IFERROR(('02-初诊成交'!$A$6:$A$255=$A90)*('02-初诊成交'!$B$6:$B$255=$B90)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90)*('03-初诊未成交'!$B$6:$B$255=$B90)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0" s="30">
        <f>IF(OR($C90="",$D90=""),"",$C90-$D90)</f>
        <v/>
      </c>
      <c r="F90" s="141" t="n"/>
      <c r="G90" s="30">
        <f>IF(OR($A90="",$B90=""),"",SUMPRODUCT(IFERROR(('04-复诊明细'!$A$6:$A$255=$A90)*('04-复诊明细'!$B$6:$B$255=$B90)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0" s="30">
        <f>IF(OR($F90="",$G90=""),"",$F90-$G90)</f>
        <v/>
      </c>
      <c r="I90" s="142" t="n"/>
      <c r="J90" s="31">
        <f>IF(OR($A90="",$B90=""),"",SUMIFS('02-初诊成交'!$I$6:$I$255,'02-初诊成交'!$A$6:$A$255,$A90,'02-初诊成交'!$B$6:$B$255,$B90)+SUMIFS('04-复诊明细'!$K$6:$K$255,'04-复诊明细'!$A$6:$A$255,$A90,'04-复诊明细'!$B$6:$B$255,$B90)+SUMIFS('05-后续收退款明细'!$F$6:$F$255,'05-后续收退款明细'!$A$6:$A$255,$A90,'05-后续收退款明细'!$B$6:$B$255,$B90,'05-后续收退款明细'!$E$6:$E$255,"尾款")-SUMIFS('05-后续收退款明细'!$F$6:$F$255,'05-后续收退款明细'!$A$6:$A$255,$A90,'05-后续收退款明细'!$B$6:$B$255,$B90,'05-后续收退款明细'!$E$6:$E$255,"退款"))</f>
        <v/>
      </c>
      <c r="K90" s="32">
        <f>IF(OR($I90="",$J90=""),"",$I90-$J90)</f>
        <v/>
      </c>
      <c r="L90" s="143" t="n"/>
      <c r="M90" s="143" t="n"/>
      <c r="N90" s="142" t="n"/>
    </row>
    <row r="91" ht="21" customHeight="1" s="130">
      <c r="A91" s="131" t="n"/>
      <c r="B91" s="132" t="n"/>
      <c r="C91" s="141" t="n"/>
      <c r="D91" s="30">
        <f>IF(OR($A91="",$B91=""),"",SUMPRODUCT(IFERROR(('02-初诊成交'!$A$6:$A$255=$A91)*('02-初诊成交'!$B$6:$B$255=$B91)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91)*('03-初诊未成交'!$B$6:$B$255=$B91)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1" s="30">
        <f>IF(OR($C91="",$D91=""),"",$C91-$D91)</f>
        <v/>
      </c>
      <c r="F91" s="141" t="n"/>
      <c r="G91" s="30">
        <f>IF(OR($A91="",$B91=""),"",SUMPRODUCT(IFERROR(('04-复诊明细'!$A$6:$A$255=$A91)*('04-复诊明细'!$B$6:$B$255=$B91)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1" s="30">
        <f>IF(OR($F91="",$G91=""),"",$F91-$G91)</f>
        <v/>
      </c>
      <c r="I91" s="142" t="n"/>
      <c r="J91" s="31">
        <f>IF(OR($A91="",$B91=""),"",SUMIFS('02-初诊成交'!$I$6:$I$255,'02-初诊成交'!$A$6:$A$255,$A91,'02-初诊成交'!$B$6:$B$255,$B91)+SUMIFS('04-复诊明细'!$K$6:$K$255,'04-复诊明细'!$A$6:$A$255,$A91,'04-复诊明细'!$B$6:$B$255,$B91)+SUMIFS('05-后续收退款明细'!$F$6:$F$255,'05-后续收退款明细'!$A$6:$A$255,$A91,'05-后续收退款明细'!$B$6:$B$255,$B91,'05-后续收退款明细'!$E$6:$E$255,"尾款")-SUMIFS('05-后续收退款明细'!$F$6:$F$255,'05-后续收退款明细'!$A$6:$A$255,$A91,'05-后续收退款明细'!$B$6:$B$255,$B91,'05-后续收退款明细'!$E$6:$E$255,"退款"))</f>
        <v/>
      </c>
      <c r="K91" s="32">
        <f>IF(OR($I91="",$J91=""),"",$I91-$J91)</f>
        <v/>
      </c>
      <c r="L91" s="143" t="n"/>
      <c r="M91" s="143" t="n"/>
      <c r="N91" s="142" t="n"/>
    </row>
    <row r="92" ht="21" customHeight="1" s="130">
      <c r="A92" s="131" t="n"/>
      <c r="B92" s="132" t="n"/>
      <c r="C92" s="141" t="n"/>
      <c r="D92" s="30">
        <f>IF(OR($A92="",$B92=""),"",SUMPRODUCT(IFERROR(('02-初诊成交'!$A$6:$A$255=$A92)*('02-初诊成交'!$B$6:$B$255=$B92)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92)*('03-初诊未成交'!$B$6:$B$255=$B92)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2" s="30">
        <f>IF(OR($C92="",$D92=""),"",$C92-$D92)</f>
        <v/>
      </c>
      <c r="F92" s="141" t="n"/>
      <c r="G92" s="30">
        <f>IF(OR($A92="",$B92=""),"",SUMPRODUCT(IFERROR(('04-复诊明细'!$A$6:$A$255=$A92)*('04-复诊明细'!$B$6:$B$255=$B92)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2" s="30">
        <f>IF(OR($F92="",$G92=""),"",$F92-$G92)</f>
        <v/>
      </c>
      <c r="I92" s="142" t="n"/>
      <c r="J92" s="31">
        <f>IF(OR($A92="",$B92=""),"",SUMIFS('02-初诊成交'!$I$6:$I$255,'02-初诊成交'!$A$6:$A$255,$A92,'02-初诊成交'!$B$6:$B$255,$B92)+SUMIFS('04-复诊明细'!$K$6:$K$255,'04-复诊明细'!$A$6:$A$255,$A92,'04-复诊明细'!$B$6:$B$255,$B92)+SUMIFS('05-后续收退款明细'!$F$6:$F$255,'05-后续收退款明细'!$A$6:$A$255,$A92,'05-后续收退款明细'!$B$6:$B$255,$B92,'05-后续收退款明细'!$E$6:$E$255,"尾款")-SUMIFS('05-后续收退款明细'!$F$6:$F$255,'05-后续收退款明细'!$A$6:$A$255,$A92,'05-后续收退款明细'!$B$6:$B$255,$B92,'05-后续收退款明细'!$E$6:$E$255,"退款"))</f>
        <v/>
      </c>
      <c r="K92" s="32">
        <f>IF(OR($I92="",$J92=""),"",$I92-$J92)</f>
        <v/>
      </c>
      <c r="L92" s="143" t="n"/>
      <c r="M92" s="143" t="n"/>
      <c r="N92" s="142" t="n"/>
    </row>
    <row r="93" ht="21" customHeight="1" s="130">
      <c r="A93" s="131" t="n"/>
      <c r="B93" s="132" t="n"/>
      <c r="C93" s="141" t="n"/>
      <c r="D93" s="30">
        <f>IF(OR($A93="",$B93=""),"",SUMPRODUCT(IFERROR(('02-初诊成交'!$A$6:$A$255=$A93)*('02-初诊成交'!$B$6:$B$255=$B93)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93)*('03-初诊未成交'!$B$6:$B$255=$B93)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3" s="30">
        <f>IF(OR($C93="",$D93=""),"",$C93-$D93)</f>
        <v/>
      </c>
      <c r="F93" s="141" t="n"/>
      <c r="G93" s="30">
        <f>IF(OR($A93="",$B93=""),"",SUMPRODUCT(IFERROR(('04-复诊明细'!$A$6:$A$255=$A93)*('04-复诊明细'!$B$6:$B$255=$B93)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3" s="30">
        <f>IF(OR($F93="",$G93=""),"",$F93-$G93)</f>
        <v/>
      </c>
      <c r="I93" s="142" t="n"/>
      <c r="J93" s="31">
        <f>IF(OR($A93="",$B93=""),"",SUMIFS('02-初诊成交'!$I$6:$I$255,'02-初诊成交'!$A$6:$A$255,$A93,'02-初诊成交'!$B$6:$B$255,$B93)+SUMIFS('04-复诊明细'!$K$6:$K$255,'04-复诊明细'!$A$6:$A$255,$A93,'04-复诊明细'!$B$6:$B$255,$B93)+SUMIFS('05-后续收退款明细'!$F$6:$F$255,'05-后续收退款明细'!$A$6:$A$255,$A93,'05-后续收退款明细'!$B$6:$B$255,$B93,'05-后续收退款明细'!$E$6:$E$255,"尾款")-SUMIFS('05-后续收退款明细'!$F$6:$F$255,'05-后续收退款明细'!$A$6:$A$255,$A93,'05-后续收退款明细'!$B$6:$B$255,$B93,'05-后续收退款明细'!$E$6:$E$255,"退款"))</f>
        <v/>
      </c>
      <c r="K93" s="32">
        <f>IF(OR($I93="",$J93=""),"",$I93-$J93)</f>
        <v/>
      </c>
      <c r="L93" s="143" t="n"/>
      <c r="M93" s="143" t="n"/>
      <c r="N93" s="142" t="n"/>
    </row>
    <row r="94" ht="21" customHeight="1" s="130">
      <c r="A94" s="131" t="n"/>
      <c r="B94" s="132" t="n"/>
      <c r="C94" s="141" t="n"/>
      <c r="D94" s="30">
        <f>IF(OR($A94="",$B94=""),"",SUMPRODUCT(IFERROR(('02-初诊成交'!$A$6:$A$255=$A94)*('02-初诊成交'!$B$6:$B$255=$B94)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94)*('03-初诊未成交'!$B$6:$B$255=$B94)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4" s="30">
        <f>IF(OR($C94="",$D94=""),"",$C94-$D94)</f>
        <v/>
      </c>
      <c r="F94" s="141" t="n"/>
      <c r="G94" s="30">
        <f>IF(OR($A94="",$B94=""),"",SUMPRODUCT(IFERROR(('04-复诊明细'!$A$6:$A$255=$A94)*('04-复诊明细'!$B$6:$B$255=$B94)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4" s="30">
        <f>IF(OR($F94="",$G94=""),"",$F94-$G94)</f>
        <v/>
      </c>
      <c r="I94" s="142" t="n"/>
      <c r="J94" s="31">
        <f>IF(OR($A94="",$B94=""),"",SUMIFS('02-初诊成交'!$I$6:$I$255,'02-初诊成交'!$A$6:$A$255,$A94,'02-初诊成交'!$B$6:$B$255,$B94)+SUMIFS('04-复诊明细'!$K$6:$K$255,'04-复诊明细'!$A$6:$A$255,$A94,'04-复诊明细'!$B$6:$B$255,$B94)+SUMIFS('05-后续收退款明细'!$F$6:$F$255,'05-后续收退款明细'!$A$6:$A$255,$A94,'05-后续收退款明细'!$B$6:$B$255,$B94,'05-后续收退款明细'!$E$6:$E$255,"尾款")-SUMIFS('05-后续收退款明细'!$F$6:$F$255,'05-后续收退款明细'!$A$6:$A$255,$A94,'05-后续收退款明细'!$B$6:$B$255,$B94,'05-后续收退款明细'!$E$6:$E$255,"退款"))</f>
        <v/>
      </c>
      <c r="K94" s="32">
        <f>IF(OR($I94="",$J94=""),"",$I94-$J94)</f>
        <v/>
      </c>
      <c r="L94" s="143" t="n"/>
      <c r="M94" s="143" t="n"/>
      <c r="N94" s="142" t="n"/>
    </row>
    <row r="95" ht="21" customHeight="1" s="130">
      <c r="A95" s="131" t="n"/>
      <c r="B95" s="132" t="n"/>
      <c r="C95" s="141" t="n"/>
      <c r="D95" s="30">
        <f>IF(OR($A95="",$B95=""),"",SUMPRODUCT(IFERROR(('02-初诊成交'!$A$6:$A$255=$A95)*('02-初诊成交'!$B$6:$B$255=$B95)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95)*('03-初诊未成交'!$B$6:$B$255=$B95)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5" s="30">
        <f>IF(OR($C95="",$D95=""),"",$C95-$D95)</f>
        <v/>
      </c>
      <c r="F95" s="141" t="n"/>
      <c r="G95" s="30">
        <f>IF(OR($A95="",$B95=""),"",SUMPRODUCT(IFERROR(('04-复诊明细'!$A$6:$A$255=$A95)*('04-复诊明细'!$B$6:$B$255=$B95)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5" s="30">
        <f>IF(OR($F95="",$G95=""),"",$F95-$G95)</f>
        <v/>
      </c>
      <c r="I95" s="142" t="n"/>
      <c r="J95" s="31">
        <f>IF(OR($A95="",$B95=""),"",SUMIFS('02-初诊成交'!$I$6:$I$255,'02-初诊成交'!$A$6:$A$255,$A95,'02-初诊成交'!$B$6:$B$255,$B95)+SUMIFS('04-复诊明细'!$K$6:$K$255,'04-复诊明细'!$A$6:$A$255,$A95,'04-复诊明细'!$B$6:$B$255,$B95)+SUMIFS('05-后续收退款明细'!$F$6:$F$255,'05-后续收退款明细'!$A$6:$A$255,$A95,'05-后续收退款明细'!$B$6:$B$255,$B95,'05-后续收退款明细'!$E$6:$E$255,"尾款")-SUMIFS('05-后续收退款明细'!$F$6:$F$255,'05-后续收退款明细'!$A$6:$A$255,$A95,'05-后续收退款明细'!$B$6:$B$255,$B95,'05-后续收退款明细'!$E$6:$E$255,"退款"))</f>
        <v/>
      </c>
      <c r="K95" s="32">
        <f>IF(OR($I95="",$J95=""),"",$I95-$J95)</f>
        <v/>
      </c>
      <c r="L95" s="143" t="n"/>
      <c r="M95" s="143" t="n"/>
      <c r="N95" s="142" t="n"/>
    </row>
    <row r="96" ht="21" customHeight="1" s="130">
      <c r="A96" s="131" t="n"/>
      <c r="B96" s="132" t="n"/>
      <c r="C96" s="141" t="n"/>
      <c r="D96" s="30">
        <f>IF(OR($A96="",$B96=""),"",SUMPRODUCT(IFERROR(('02-初诊成交'!$A$6:$A$255=$A96)*('02-初诊成交'!$B$6:$B$255=$B96)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96)*('03-初诊未成交'!$B$6:$B$255=$B96)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6" s="30">
        <f>IF(OR($C96="",$D96=""),"",$C96-$D96)</f>
        <v/>
      </c>
      <c r="F96" s="141" t="n"/>
      <c r="G96" s="30">
        <f>IF(OR($A96="",$B96=""),"",SUMPRODUCT(IFERROR(('04-复诊明细'!$A$6:$A$255=$A96)*('04-复诊明细'!$B$6:$B$255=$B96)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6" s="30">
        <f>IF(OR($F96="",$G96=""),"",$F96-$G96)</f>
        <v/>
      </c>
      <c r="I96" s="142" t="n"/>
      <c r="J96" s="31">
        <f>IF(OR($A96="",$B96=""),"",SUMIFS('02-初诊成交'!$I$6:$I$255,'02-初诊成交'!$A$6:$A$255,$A96,'02-初诊成交'!$B$6:$B$255,$B96)+SUMIFS('04-复诊明细'!$K$6:$K$255,'04-复诊明细'!$A$6:$A$255,$A96,'04-复诊明细'!$B$6:$B$255,$B96)+SUMIFS('05-后续收退款明细'!$F$6:$F$255,'05-后续收退款明细'!$A$6:$A$255,$A96,'05-后续收退款明细'!$B$6:$B$255,$B96,'05-后续收退款明细'!$E$6:$E$255,"尾款")-SUMIFS('05-后续收退款明细'!$F$6:$F$255,'05-后续收退款明细'!$A$6:$A$255,$A96,'05-后续收退款明细'!$B$6:$B$255,$B96,'05-后续收退款明细'!$E$6:$E$255,"退款"))</f>
        <v/>
      </c>
      <c r="K96" s="32">
        <f>IF(OR($I96="",$J96=""),"",$I96-$J96)</f>
        <v/>
      </c>
      <c r="L96" s="143" t="n"/>
      <c r="M96" s="143" t="n"/>
      <c r="N96" s="142" t="n"/>
    </row>
    <row r="97" ht="21" customHeight="1" s="130">
      <c r="A97" s="131" t="n"/>
      <c r="B97" s="132" t="n"/>
      <c r="C97" s="141" t="n"/>
      <c r="D97" s="30">
        <f>IF(OR($A97="",$B97=""),"",SUMPRODUCT(IFERROR(('02-初诊成交'!$A$6:$A$255=$A97)*('02-初诊成交'!$B$6:$B$255=$B97)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97)*('03-初诊未成交'!$B$6:$B$255=$B97)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7" s="30">
        <f>IF(OR($C97="",$D97=""),"",$C97-$D97)</f>
        <v/>
      </c>
      <c r="F97" s="141" t="n"/>
      <c r="G97" s="30">
        <f>IF(OR($A97="",$B97=""),"",SUMPRODUCT(IFERROR(('04-复诊明细'!$A$6:$A$255=$A97)*('04-复诊明细'!$B$6:$B$255=$B97)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7" s="30">
        <f>IF(OR($F97="",$G97=""),"",$F97-$G97)</f>
        <v/>
      </c>
      <c r="I97" s="142" t="n"/>
      <c r="J97" s="31">
        <f>IF(OR($A97="",$B97=""),"",SUMIFS('02-初诊成交'!$I$6:$I$255,'02-初诊成交'!$A$6:$A$255,$A97,'02-初诊成交'!$B$6:$B$255,$B97)+SUMIFS('04-复诊明细'!$K$6:$K$255,'04-复诊明细'!$A$6:$A$255,$A97,'04-复诊明细'!$B$6:$B$255,$B97)+SUMIFS('05-后续收退款明细'!$F$6:$F$255,'05-后续收退款明细'!$A$6:$A$255,$A97,'05-后续收退款明细'!$B$6:$B$255,$B97,'05-后续收退款明细'!$E$6:$E$255,"尾款")-SUMIFS('05-后续收退款明细'!$F$6:$F$255,'05-后续收退款明细'!$A$6:$A$255,$A97,'05-后续收退款明细'!$B$6:$B$255,$B97,'05-后续收退款明细'!$E$6:$E$255,"退款"))</f>
        <v/>
      </c>
      <c r="K97" s="32">
        <f>IF(OR($I97="",$J97=""),"",$I97-$J97)</f>
        <v/>
      </c>
      <c r="L97" s="143" t="n"/>
      <c r="M97" s="143" t="n"/>
      <c r="N97" s="142" t="n"/>
    </row>
    <row r="98" ht="21" customHeight="1" s="130">
      <c r="A98" s="131" t="n"/>
      <c r="B98" s="132" t="n"/>
      <c r="C98" s="141" t="n"/>
      <c r="D98" s="30">
        <f>IF(OR($A98="",$B98=""),"",SUMPRODUCT(IFERROR(('02-初诊成交'!$A$6:$A$255=$A98)*('02-初诊成交'!$B$6:$B$255=$B98)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98)*('03-初诊未成交'!$B$6:$B$255=$B98)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8" s="30">
        <f>IF(OR($C98="",$D98=""),"",$C98-$D98)</f>
        <v/>
      </c>
      <c r="F98" s="141" t="n"/>
      <c r="G98" s="30">
        <f>IF(OR($A98="",$B98=""),"",SUMPRODUCT(IFERROR(('04-复诊明细'!$A$6:$A$255=$A98)*('04-复诊明细'!$B$6:$B$255=$B98)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8" s="30">
        <f>IF(OR($F98="",$G98=""),"",$F98-$G98)</f>
        <v/>
      </c>
      <c r="I98" s="142" t="n"/>
      <c r="J98" s="31">
        <f>IF(OR($A98="",$B98=""),"",SUMIFS('02-初诊成交'!$I$6:$I$255,'02-初诊成交'!$A$6:$A$255,$A98,'02-初诊成交'!$B$6:$B$255,$B98)+SUMIFS('04-复诊明细'!$K$6:$K$255,'04-复诊明细'!$A$6:$A$255,$A98,'04-复诊明细'!$B$6:$B$255,$B98)+SUMIFS('05-后续收退款明细'!$F$6:$F$255,'05-后续收退款明细'!$A$6:$A$255,$A98,'05-后续收退款明细'!$B$6:$B$255,$B98,'05-后续收退款明细'!$E$6:$E$255,"尾款")-SUMIFS('05-后续收退款明细'!$F$6:$F$255,'05-后续收退款明细'!$A$6:$A$255,$A98,'05-后续收退款明细'!$B$6:$B$255,$B98,'05-后续收退款明细'!$E$6:$E$255,"退款"))</f>
        <v/>
      </c>
      <c r="K98" s="32">
        <f>IF(OR($I98="",$J98=""),"",$I98-$J98)</f>
        <v/>
      </c>
      <c r="L98" s="143" t="n"/>
      <c r="M98" s="143" t="n"/>
      <c r="N98" s="142" t="n"/>
    </row>
    <row r="99" ht="21" customHeight="1" s="130">
      <c r="A99" s="131" t="n"/>
      <c r="B99" s="132" t="n"/>
      <c r="C99" s="141" t="n"/>
      <c r="D99" s="30">
        <f>IF(OR($A99="",$B99=""),"",SUMPRODUCT(IFERROR(('02-初诊成交'!$A$6:$A$255=$A99)*('02-初诊成交'!$B$6:$B$255=$B99)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99)*('03-初诊未成交'!$B$6:$B$255=$B99)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99" s="30">
        <f>IF(OR($C99="",$D99=""),"",$C99-$D99)</f>
        <v/>
      </c>
      <c r="F99" s="141" t="n"/>
      <c r="G99" s="30">
        <f>IF(OR($A99="",$B99=""),"",SUMPRODUCT(IFERROR(('04-复诊明细'!$A$6:$A$255=$A99)*('04-复诊明细'!$B$6:$B$255=$B99)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99" s="30">
        <f>IF(OR($F99="",$G99=""),"",$F99-$G99)</f>
        <v/>
      </c>
      <c r="I99" s="142" t="n"/>
      <c r="J99" s="31">
        <f>IF(OR($A99="",$B99=""),"",SUMIFS('02-初诊成交'!$I$6:$I$255,'02-初诊成交'!$A$6:$A$255,$A99,'02-初诊成交'!$B$6:$B$255,$B99)+SUMIFS('04-复诊明细'!$K$6:$K$255,'04-复诊明细'!$A$6:$A$255,$A99,'04-复诊明细'!$B$6:$B$255,$B99)+SUMIFS('05-后续收退款明细'!$F$6:$F$255,'05-后续收退款明细'!$A$6:$A$255,$A99,'05-后续收退款明细'!$B$6:$B$255,$B99,'05-后续收退款明细'!$E$6:$E$255,"尾款")-SUMIFS('05-后续收退款明细'!$F$6:$F$255,'05-后续收退款明细'!$A$6:$A$255,$A99,'05-后续收退款明细'!$B$6:$B$255,$B99,'05-后续收退款明细'!$E$6:$E$255,"退款"))</f>
        <v/>
      </c>
      <c r="K99" s="32">
        <f>IF(OR($I99="",$J99=""),"",$I99-$J99)</f>
        <v/>
      </c>
      <c r="L99" s="143" t="n"/>
      <c r="M99" s="143" t="n"/>
      <c r="N99" s="142" t="n"/>
    </row>
    <row r="100" ht="21" customHeight="1" s="130">
      <c r="A100" s="131" t="n"/>
      <c r="B100" s="132" t="n"/>
      <c r="C100" s="141" t="n"/>
      <c r="D100" s="30">
        <f>IF(OR($A100="",$B100=""),"",SUMPRODUCT(IFERROR(('02-初诊成交'!$A$6:$A$255=$A100)*('02-初诊成交'!$B$6:$B$255=$B100)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100)*('03-初诊未成交'!$B$6:$B$255=$B100)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0" s="30">
        <f>IF(OR($C100="",$D100=""),"",$C100-$D100)</f>
        <v/>
      </c>
      <c r="F100" s="141" t="n"/>
      <c r="G100" s="30">
        <f>IF(OR($A100="",$B100=""),"",SUMPRODUCT(IFERROR(('04-复诊明细'!$A$6:$A$255=$A100)*('04-复诊明细'!$B$6:$B$255=$B100)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0" s="30">
        <f>IF(OR($F100="",$G100=""),"",$F100-$G100)</f>
        <v/>
      </c>
      <c r="I100" s="142" t="n"/>
      <c r="J100" s="31">
        <f>IF(OR($A100="",$B100=""),"",SUMIFS('02-初诊成交'!$I$6:$I$255,'02-初诊成交'!$A$6:$A$255,$A100,'02-初诊成交'!$B$6:$B$255,$B100)+SUMIFS('04-复诊明细'!$K$6:$K$255,'04-复诊明细'!$A$6:$A$255,$A100,'04-复诊明细'!$B$6:$B$255,$B100)+SUMIFS('05-后续收退款明细'!$F$6:$F$255,'05-后续收退款明细'!$A$6:$A$255,$A100,'05-后续收退款明细'!$B$6:$B$255,$B100,'05-后续收退款明细'!$E$6:$E$255,"尾款")-SUMIFS('05-后续收退款明细'!$F$6:$F$255,'05-后续收退款明细'!$A$6:$A$255,$A100,'05-后续收退款明细'!$B$6:$B$255,$B100,'05-后续收退款明细'!$E$6:$E$255,"退款"))</f>
        <v/>
      </c>
      <c r="K100" s="32">
        <f>IF(OR($I100="",$J100=""),"",$I100-$J100)</f>
        <v/>
      </c>
      <c r="L100" s="143" t="n"/>
      <c r="M100" s="143" t="n"/>
      <c r="N100" s="142" t="n"/>
    </row>
    <row r="101" ht="21" customHeight="1" s="130">
      <c r="A101" s="131" t="n"/>
      <c r="B101" s="132" t="n"/>
      <c r="C101" s="141" t="n"/>
      <c r="D101" s="30">
        <f>IF(OR($A101="",$B101=""),"",SUMPRODUCT(IFERROR(('02-初诊成交'!$A$6:$A$255=$A101)*('02-初诊成交'!$B$6:$B$255=$B101)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101)*('03-初诊未成交'!$B$6:$B$255=$B101)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1" s="30">
        <f>IF(OR($C101="",$D101=""),"",$C101-$D101)</f>
        <v/>
      </c>
      <c r="F101" s="141" t="n"/>
      <c r="G101" s="30">
        <f>IF(OR($A101="",$B101=""),"",SUMPRODUCT(IFERROR(('04-复诊明细'!$A$6:$A$255=$A101)*('04-复诊明细'!$B$6:$B$255=$B101)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1" s="30">
        <f>IF(OR($F101="",$G101=""),"",$F101-$G101)</f>
        <v/>
      </c>
      <c r="I101" s="142" t="n"/>
      <c r="J101" s="31">
        <f>IF(OR($A101="",$B101=""),"",SUMIFS('02-初诊成交'!$I$6:$I$255,'02-初诊成交'!$A$6:$A$255,$A101,'02-初诊成交'!$B$6:$B$255,$B101)+SUMIFS('04-复诊明细'!$K$6:$K$255,'04-复诊明细'!$A$6:$A$255,$A101,'04-复诊明细'!$B$6:$B$255,$B101)+SUMIFS('05-后续收退款明细'!$F$6:$F$255,'05-后续收退款明细'!$A$6:$A$255,$A101,'05-后续收退款明细'!$B$6:$B$255,$B101,'05-后续收退款明细'!$E$6:$E$255,"尾款")-SUMIFS('05-后续收退款明细'!$F$6:$F$255,'05-后续收退款明细'!$A$6:$A$255,$A101,'05-后续收退款明细'!$B$6:$B$255,$B101,'05-后续收退款明细'!$E$6:$E$255,"退款"))</f>
        <v/>
      </c>
      <c r="K101" s="32">
        <f>IF(OR($I101="",$J101=""),"",$I101-$J101)</f>
        <v/>
      </c>
      <c r="L101" s="143" t="n"/>
      <c r="M101" s="143" t="n"/>
      <c r="N101" s="142" t="n"/>
    </row>
    <row r="102" ht="21" customHeight="1" s="130">
      <c r="A102" s="131" t="n"/>
      <c r="B102" s="132" t="n"/>
      <c r="C102" s="141" t="n"/>
      <c r="D102" s="30">
        <f>IF(OR($A102="",$B102=""),"",SUMPRODUCT(IFERROR(('02-初诊成交'!$A$6:$A$255=$A102)*('02-初诊成交'!$B$6:$B$255=$B102)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102)*('03-初诊未成交'!$B$6:$B$255=$B102)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2" s="30">
        <f>IF(OR($C102="",$D102=""),"",$C102-$D102)</f>
        <v/>
      </c>
      <c r="F102" s="141" t="n"/>
      <c r="G102" s="30">
        <f>IF(OR($A102="",$B102=""),"",SUMPRODUCT(IFERROR(('04-复诊明细'!$A$6:$A$255=$A102)*('04-复诊明细'!$B$6:$B$255=$B102)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2" s="30">
        <f>IF(OR($F102="",$G102=""),"",$F102-$G102)</f>
        <v/>
      </c>
      <c r="I102" s="142" t="n"/>
      <c r="J102" s="31">
        <f>IF(OR($A102="",$B102=""),"",SUMIFS('02-初诊成交'!$I$6:$I$255,'02-初诊成交'!$A$6:$A$255,$A102,'02-初诊成交'!$B$6:$B$255,$B102)+SUMIFS('04-复诊明细'!$K$6:$K$255,'04-复诊明细'!$A$6:$A$255,$A102,'04-复诊明细'!$B$6:$B$255,$B102)+SUMIFS('05-后续收退款明细'!$F$6:$F$255,'05-后续收退款明细'!$A$6:$A$255,$A102,'05-后续收退款明细'!$B$6:$B$255,$B102,'05-后续收退款明细'!$E$6:$E$255,"尾款")-SUMIFS('05-后续收退款明细'!$F$6:$F$255,'05-后续收退款明细'!$A$6:$A$255,$A102,'05-后续收退款明细'!$B$6:$B$255,$B102,'05-后续收退款明细'!$E$6:$E$255,"退款"))</f>
        <v/>
      </c>
      <c r="K102" s="32">
        <f>IF(OR($I102="",$J102=""),"",$I102-$J102)</f>
        <v/>
      </c>
      <c r="L102" s="143" t="n"/>
      <c r="M102" s="143" t="n"/>
      <c r="N102" s="142" t="n"/>
    </row>
    <row r="103" ht="21" customHeight="1" s="130">
      <c r="A103" s="131" t="n"/>
      <c r="B103" s="132" t="n"/>
      <c r="C103" s="141" t="n"/>
      <c r="D103" s="30">
        <f>IF(OR($A103="",$B103=""),"",SUMPRODUCT(IFERROR(('02-初诊成交'!$A$6:$A$255=$A103)*('02-初诊成交'!$B$6:$B$255=$B103)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103)*('03-初诊未成交'!$B$6:$B$255=$B103)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3" s="30">
        <f>IF(OR($C103="",$D103=""),"",$C103-$D103)</f>
        <v/>
      </c>
      <c r="F103" s="141" t="n"/>
      <c r="G103" s="30">
        <f>IF(OR($A103="",$B103=""),"",SUMPRODUCT(IFERROR(('04-复诊明细'!$A$6:$A$255=$A103)*('04-复诊明细'!$B$6:$B$255=$B103)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3" s="30">
        <f>IF(OR($F103="",$G103=""),"",$F103-$G103)</f>
        <v/>
      </c>
      <c r="I103" s="142" t="n"/>
      <c r="J103" s="31">
        <f>IF(OR($A103="",$B103=""),"",SUMIFS('02-初诊成交'!$I$6:$I$255,'02-初诊成交'!$A$6:$A$255,$A103,'02-初诊成交'!$B$6:$B$255,$B103)+SUMIFS('04-复诊明细'!$K$6:$K$255,'04-复诊明细'!$A$6:$A$255,$A103,'04-复诊明细'!$B$6:$B$255,$B103)+SUMIFS('05-后续收退款明细'!$F$6:$F$255,'05-后续收退款明细'!$A$6:$A$255,$A103,'05-后续收退款明细'!$B$6:$B$255,$B103,'05-后续收退款明细'!$E$6:$E$255,"尾款")-SUMIFS('05-后续收退款明细'!$F$6:$F$255,'05-后续收退款明细'!$A$6:$A$255,$A103,'05-后续收退款明细'!$B$6:$B$255,$B103,'05-后续收退款明细'!$E$6:$E$255,"退款"))</f>
        <v/>
      </c>
      <c r="K103" s="32">
        <f>IF(OR($I103="",$J103=""),"",$I103-$J103)</f>
        <v/>
      </c>
      <c r="L103" s="143" t="n"/>
      <c r="M103" s="143" t="n"/>
      <c r="N103" s="142" t="n"/>
    </row>
    <row r="104" ht="21" customHeight="1" s="130">
      <c r="A104" s="131" t="n"/>
      <c r="B104" s="132" t="n"/>
      <c r="C104" s="141" t="n"/>
      <c r="D104" s="30">
        <f>IF(OR($A104="",$B104=""),"",SUMPRODUCT(IFERROR(('02-初诊成交'!$A$6:$A$255=$A104)*('02-初诊成交'!$B$6:$B$255=$B104)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104)*('03-初诊未成交'!$B$6:$B$255=$B104)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4" s="30">
        <f>IF(OR($C104="",$D104=""),"",$C104-$D104)</f>
        <v/>
      </c>
      <c r="F104" s="141" t="n"/>
      <c r="G104" s="30">
        <f>IF(OR($A104="",$B104=""),"",SUMPRODUCT(IFERROR(('04-复诊明细'!$A$6:$A$255=$A104)*('04-复诊明细'!$B$6:$B$255=$B104)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4" s="30">
        <f>IF(OR($F104="",$G104=""),"",$F104-$G104)</f>
        <v/>
      </c>
      <c r="I104" s="142" t="n"/>
      <c r="J104" s="31">
        <f>IF(OR($A104="",$B104=""),"",SUMIFS('02-初诊成交'!$I$6:$I$255,'02-初诊成交'!$A$6:$A$255,$A104,'02-初诊成交'!$B$6:$B$255,$B104)+SUMIFS('04-复诊明细'!$K$6:$K$255,'04-复诊明细'!$A$6:$A$255,$A104,'04-复诊明细'!$B$6:$B$255,$B104)+SUMIFS('05-后续收退款明细'!$F$6:$F$255,'05-后续收退款明细'!$A$6:$A$255,$A104,'05-后续收退款明细'!$B$6:$B$255,$B104,'05-后续收退款明细'!$E$6:$E$255,"尾款")-SUMIFS('05-后续收退款明细'!$F$6:$F$255,'05-后续收退款明细'!$A$6:$A$255,$A104,'05-后续收退款明细'!$B$6:$B$255,$B104,'05-后续收退款明细'!$E$6:$E$255,"退款"))</f>
        <v/>
      </c>
      <c r="K104" s="32">
        <f>IF(OR($I104="",$J104=""),"",$I104-$J104)</f>
        <v/>
      </c>
      <c r="L104" s="143" t="n"/>
      <c r="M104" s="143" t="n"/>
      <c r="N104" s="142" t="n"/>
    </row>
    <row r="105" ht="21" customHeight="1" s="130">
      <c r="A105" s="131" t="n"/>
      <c r="B105" s="132" t="n"/>
      <c r="C105" s="141" t="n"/>
      <c r="D105" s="30">
        <f>IF(OR($A105="",$B105=""),"",SUMPRODUCT(IFERROR(('02-初诊成交'!$A$6:$A$255=$A105)*('02-初诊成交'!$B$6:$B$255=$B105)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105)*('03-初诊未成交'!$B$6:$B$255=$B105)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5" s="30">
        <f>IF(OR($C105="",$D105=""),"",$C105-$D105)</f>
        <v/>
      </c>
      <c r="F105" s="141" t="n"/>
      <c r="G105" s="30">
        <f>IF(OR($A105="",$B105=""),"",SUMPRODUCT(IFERROR(('04-复诊明细'!$A$6:$A$255=$A105)*('04-复诊明细'!$B$6:$B$255=$B105)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5" s="30">
        <f>IF(OR($F105="",$G105=""),"",$F105-$G105)</f>
        <v/>
      </c>
      <c r="I105" s="142" t="n"/>
      <c r="J105" s="31">
        <f>IF(OR($A105="",$B105=""),"",SUMIFS('02-初诊成交'!$I$6:$I$255,'02-初诊成交'!$A$6:$A$255,$A105,'02-初诊成交'!$B$6:$B$255,$B105)+SUMIFS('04-复诊明细'!$K$6:$K$255,'04-复诊明细'!$A$6:$A$255,$A105,'04-复诊明细'!$B$6:$B$255,$B105)+SUMIFS('05-后续收退款明细'!$F$6:$F$255,'05-后续收退款明细'!$A$6:$A$255,$A105,'05-后续收退款明细'!$B$6:$B$255,$B105,'05-后续收退款明细'!$E$6:$E$255,"尾款")-SUMIFS('05-后续收退款明细'!$F$6:$F$255,'05-后续收退款明细'!$A$6:$A$255,$A105,'05-后续收退款明细'!$B$6:$B$255,$B105,'05-后续收退款明细'!$E$6:$E$255,"退款"))</f>
        <v/>
      </c>
      <c r="K105" s="32">
        <f>IF(OR($I105="",$J105=""),"",$I105-$J105)</f>
        <v/>
      </c>
      <c r="L105" s="143" t="n"/>
      <c r="M105" s="143" t="n"/>
      <c r="N105" s="142" t="n"/>
    </row>
    <row r="106" ht="21" customHeight="1" s="130">
      <c r="A106" s="131" t="n"/>
      <c r="B106" s="132" t="n"/>
      <c r="C106" s="141" t="n"/>
      <c r="D106" s="30">
        <f>IF(OR($A106="",$B106=""),"",SUMPRODUCT(IFERROR(('02-初诊成交'!$A$6:$A$255=$A106)*('02-初诊成交'!$B$6:$B$255=$B106)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106)*('03-初诊未成交'!$B$6:$B$255=$B106)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6" s="30">
        <f>IF(OR($C106="",$D106=""),"",$C106-$D106)</f>
        <v/>
      </c>
      <c r="F106" s="141" t="n"/>
      <c r="G106" s="30">
        <f>IF(OR($A106="",$B106=""),"",SUMPRODUCT(IFERROR(('04-复诊明细'!$A$6:$A$255=$A106)*('04-复诊明细'!$B$6:$B$255=$B106)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6" s="30">
        <f>IF(OR($F106="",$G106=""),"",$F106-$G106)</f>
        <v/>
      </c>
      <c r="I106" s="142" t="n"/>
      <c r="J106" s="31">
        <f>IF(OR($A106="",$B106=""),"",SUMIFS('02-初诊成交'!$I$6:$I$255,'02-初诊成交'!$A$6:$A$255,$A106,'02-初诊成交'!$B$6:$B$255,$B106)+SUMIFS('04-复诊明细'!$K$6:$K$255,'04-复诊明细'!$A$6:$A$255,$A106,'04-复诊明细'!$B$6:$B$255,$B106)+SUMIFS('05-后续收退款明细'!$F$6:$F$255,'05-后续收退款明细'!$A$6:$A$255,$A106,'05-后续收退款明细'!$B$6:$B$255,$B106,'05-后续收退款明细'!$E$6:$E$255,"尾款")-SUMIFS('05-后续收退款明细'!$F$6:$F$255,'05-后续收退款明细'!$A$6:$A$255,$A106,'05-后续收退款明细'!$B$6:$B$255,$B106,'05-后续收退款明细'!$E$6:$E$255,"退款"))</f>
        <v/>
      </c>
      <c r="K106" s="32">
        <f>IF(OR($I106="",$J106=""),"",$I106-$J106)</f>
        <v/>
      </c>
      <c r="L106" s="143" t="n"/>
      <c r="M106" s="143" t="n"/>
      <c r="N106" s="142" t="n"/>
    </row>
    <row r="107" ht="21" customHeight="1" s="130">
      <c r="A107" s="131" t="n"/>
      <c r="B107" s="132" t="n"/>
      <c r="C107" s="141" t="n"/>
      <c r="D107" s="30">
        <f>IF(OR($A107="",$B107=""),"",SUMPRODUCT(IFERROR(('02-初诊成交'!$A$6:$A$255=$A107)*('02-初诊成交'!$B$6:$B$255=$B107)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107)*('03-初诊未成交'!$B$6:$B$255=$B107)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7" s="30">
        <f>IF(OR($C107="",$D107=""),"",$C107-$D107)</f>
        <v/>
      </c>
      <c r="F107" s="141" t="n"/>
      <c r="G107" s="30">
        <f>IF(OR($A107="",$B107=""),"",SUMPRODUCT(IFERROR(('04-复诊明细'!$A$6:$A$255=$A107)*('04-复诊明细'!$B$6:$B$255=$B107)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7" s="30">
        <f>IF(OR($F107="",$G107=""),"",$F107-$G107)</f>
        <v/>
      </c>
      <c r="I107" s="142" t="n"/>
      <c r="J107" s="31">
        <f>IF(OR($A107="",$B107=""),"",SUMIFS('02-初诊成交'!$I$6:$I$255,'02-初诊成交'!$A$6:$A$255,$A107,'02-初诊成交'!$B$6:$B$255,$B107)+SUMIFS('04-复诊明细'!$K$6:$K$255,'04-复诊明细'!$A$6:$A$255,$A107,'04-复诊明细'!$B$6:$B$255,$B107)+SUMIFS('05-后续收退款明细'!$F$6:$F$255,'05-后续收退款明细'!$A$6:$A$255,$A107,'05-后续收退款明细'!$B$6:$B$255,$B107,'05-后续收退款明细'!$E$6:$E$255,"尾款")-SUMIFS('05-后续收退款明细'!$F$6:$F$255,'05-后续收退款明细'!$A$6:$A$255,$A107,'05-后续收退款明细'!$B$6:$B$255,$B107,'05-后续收退款明细'!$E$6:$E$255,"退款"))</f>
        <v/>
      </c>
      <c r="K107" s="32">
        <f>IF(OR($I107="",$J107=""),"",$I107-$J107)</f>
        <v/>
      </c>
      <c r="L107" s="143" t="n"/>
      <c r="M107" s="143" t="n"/>
      <c r="N107" s="142" t="n"/>
    </row>
    <row r="108" ht="21" customHeight="1" s="130">
      <c r="A108" s="131" t="n"/>
      <c r="B108" s="132" t="n"/>
      <c r="C108" s="141" t="n"/>
      <c r="D108" s="30">
        <f>IF(OR($A108="",$B108=""),"",SUMPRODUCT(IFERROR(('02-初诊成交'!$A$6:$A$255=$A108)*('02-初诊成交'!$B$6:$B$255=$B108)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108)*('03-初诊未成交'!$B$6:$B$255=$B108)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8" s="30">
        <f>IF(OR($C108="",$D108=""),"",$C108-$D108)</f>
        <v/>
      </c>
      <c r="F108" s="141" t="n"/>
      <c r="G108" s="30">
        <f>IF(OR($A108="",$B108=""),"",SUMPRODUCT(IFERROR(('04-复诊明细'!$A$6:$A$255=$A108)*('04-复诊明细'!$B$6:$B$255=$B108)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8" s="30">
        <f>IF(OR($F108="",$G108=""),"",$F108-$G108)</f>
        <v/>
      </c>
      <c r="I108" s="142" t="n"/>
      <c r="J108" s="31">
        <f>IF(OR($A108="",$B108=""),"",SUMIFS('02-初诊成交'!$I$6:$I$255,'02-初诊成交'!$A$6:$A$255,$A108,'02-初诊成交'!$B$6:$B$255,$B108)+SUMIFS('04-复诊明细'!$K$6:$K$255,'04-复诊明细'!$A$6:$A$255,$A108,'04-复诊明细'!$B$6:$B$255,$B108)+SUMIFS('05-后续收退款明细'!$F$6:$F$255,'05-后续收退款明细'!$A$6:$A$255,$A108,'05-后续收退款明细'!$B$6:$B$255,$B108,'05-后续收退款明细'!$E$6:$E$255,"尾款")-SUMIFS('05-后续收退款明细'!$F$6:$F$255,'05-后续收退款明细'!$A$6:$A$255,$A108,'05-后续收退款明细'!$B$6:$B$255,$B108,'05-后续收退款明细'!$E$6:$E$255,"退款"))</f>
        <v/>
      </c>
      <c r="K108" s="32">
        <f>IF(OR($I108="",$J108=""),"",$I108-$J108)</f>
        <v/>
      </c>
      <c r="L108" s="143" t="n"/>
      <c r="M108" s="143" t="n"/>
      <c r="N108" s="142" t="n"/>
    </row>
    <row r="109" ht="21" customHeight="1" s="130">
      <c r="A109" s="131" t="n"/>
      <c r="B109" s="132" t="n"/>
      <c r="C109" s="141" t="n"/>
      <c r="D109" s="30">
        <f>IF(OR($A109="",$B109=""),"",SUMPRODUCT(IFERROR(('02-初诊成交'!$A$6:$A$255=$A109)*('02-初诊成交'!$B$6:$B$255=$B109)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109)*('03-初诊未成交'!$B$6:$B$255=$B109)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09" s="30">
        <f>IF(OR($C109="",$D109=""),"",$C109-$D109)</f>
        <v/>
      </c>
      <c r="F109" s="141" t="n"/>
      <c r="G109" s="30">
        <f>IF(OR($A109="",$B109=""),"",SUMPRODUCT(IFERROR(('04-复诊明细'!$A$6:$A$255=$A109)*('04-复诊明细'!$B$6:$B$255=$B109)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09" s="30">
        <f>IF(OR($F109="",$G109=""),"",$F109-$G109)</f>
        <v/>
      </c>
      <c r="I109" s="142" t="n"/>
      <c r="J109" s="31">
        <f>IF(OR($A109="",$B109=""),"",SUMIFS('02-初诊成交'!$I$6:$I$255,'02-初诊成交'!$A$6:$A$255,$A109,'02-初诊成交'!$B$6:$B$255,$B109)+SUMIFS('04-复诊明细'!$K$6:$K$255,'04-复诊明细'!$A$6:$A$255,$A109,'04-复诊明细'!$B$6:$B$255,$B109)+SUMIFS('05-后续收退款明细'!$F$6:$F$255,'05-后续收退款明细'!$A$6:$A$255,$A109,'05-后续收退款明细'!$B$6:$B$255,$B109,'05-后续收退款明细'!$E$6:$E$255,"尾款")-SUMIFS('05-后续收退款明细'!$F$6:$F$255,'05-后续收退款明细'!$A$6:$A$255,$A109,'05-后续收退款明细'!$B$6:$B$255,$B109,'05-后续收退款明细'!$E$6:$E$255,"退款"))</f>
        <v/>
      </c>
      <c r="K109" s="32">
        <f>IF(OR($I109="",$J109=""),"",$I109-$J109)</f>
        <v/>
      </c>
      <c r="L109" s="143" t="n"/>
      <c r="M109" s="143" t="n"/>
      <c r="N109" s="142" t="n"/>
    </row>
    <row r="110" ht="21" customHeight="1" s="130">
      <c r="A110" s="131" t="n"/>
      <c r="B110" s="132" t="n"/>
      <c r="C110" s="141" t="n"/>
      <c r="D110" s="30">
        <f>IF(OR($A110="",$B110=""),"",SUMPRODUCT(IFERROR(('02-初诊成交'!$A$6:$A$255=$A110)*('02-初诊成交'!$B$6:$B$255=$B110)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110)*('03-初诊未成交'!$B$6:$B$255=$B110)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0" s="30">
        <f>IF(OR($C110="",$D110=""),"",$C110-$D110)</f>
        <v/>
      </c>
      <c r="F110" s="141" t="n"/>
      <c r="G110" s="30">
        <f>IF(OR($A110="",$B110=""),"",SUMPRODUCT(IFERROR(('04-复诊明细'!$A$6:$A$255=$A110)*('04-复诊明细'!$B$6:$B$255=$B110)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0" s="30">
        <f>IF(OR($F110="",$G110=""),"",$F110-$G110)</f>
        <v/>
      </c>
      <c r="I110" s="142" t="n"/>
      <c r="J110" s="31">
        <f>IF(OR($A110="",$B110=""),"",SUMIFS('02-初诊成交'!$I$6:$I$255,'02-初诊成交'!$A$6:$A$255,$A110,'02-初诊成交'!$B$6:$B$255,$B110)+SUMIFS('04-复诊明细'!$K$6:$K$255,'04-复诊明细'!$A$6:$A$255,$A110,'04-复诊明细'!$B$6:$B$255,$B110)+SUMIFS('05-后续收退款明细'!$F$6:$F$255,'05-后续收退款明细'!$A$6:$A$255,$A110,'05-后续收退款明细'!$B$6:$B$255,$B110,'05-后续收退款明细'!$E$6:$E$255,"尾款")-SUMIFS('05-后续收退款明细'!$F$6:$F$255,'05-后续收退款明细'!$A$6:$A$255,$A110,'05-后续收退款明细'!$B$6:$B$255,$B110,'05-后续收退款明细'!$E$6:$E$255,"退款"))</f>
        <v/>
      </c>
      <c r="K110" s="32">
        <f>IF(OR($I110="",$J110=""),"",$I110-$J110)</f>
        <v/>
      </c>
      <c r="L110" s="143" t="n"/>
      <c r="M110" s="143" t="n"/>
      <c r="N110" s="142" t="n"/>
    </row>
    <row r="111" ht="21" customHeight="1" s="130">
      <c r="A111" s="131" t="n"/>
      <c r="B111" s="132" t="n"/>
      <c r="C111" s="141" t="n"/>
      <c r="D111" s="30">
        <f>IF(OR($A111="",$B111=""),"",SUMPRODUCT(IFERROR(('02-初诊成交'!$A$6:$A$255=$A111)*('02-初诊成交'!$B$6:$B$255=$B111)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111)*('03-初诊未成交'!$B$6:$B$255=$B111)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1" s="30">
        <f>IF(OR($C111="",$D111=""),"",$C111-$D111)</f>
        <v/>
      </c>
      <c r="F111" s="141" t="n"/>
      <c r="G111" s="30">
        <f>IF(OR($A111="",$B111=""),"",SUMPRODUCT(IFERROR(('04-复诊明细'!$A$6:$A$255=$A111)*('04-复诊明细'!$B$6:$B$255=$B111)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1" s="30">
        <f>IF(OR($F111="",$G111=""),"",$F111-$G111)</f>
        <v/>
      </c>
      <c r="I111" s="142" t="n"/>
      <c r="J111" s="31">
        <f>IF(OR($A111="",$B111=""),"",SUMIFS('02-初诊成交'!$I$6:$I$255,'02-初诊成交'!$A$6:$A$255,$A111,'02-初诊成交'!$B$6:$B$255,$B111)+SUMIFS('04-复诊明细'!$K$6:$K$255,'04-复诊明细'!$A$6:$A$255,$A111,'04-复诊明细'!$B$6:$B$255,$B111)+SUMIFS('05-后续收退款明细'!$F$6:$F$255,'05-后续收退款明细'!$A$6:$A$255,$A111,'05-后续收退款明细'!$B$6:$B$255,$B111,'05-后续收退款明细'!$E$6:$E$255,"尾款")-SUMIFS('05-后续收退款明细'!$F$6:$F$255,'05-后续收退款明细'!$A$6:$A$255,$A111,'05-后续收退款明细'!$B$6:$B$255,$B111,'05-后续收退款明细'!$E$6:$E$255,"退款"))</f>
        <v/>
      </c>
      <c r="K111" s="32">
        <f>IF(OR($I111="",$J111=""),"",$I111-$J111)</f>
        <v/>
      </c>
      <c r="L111" s="143" t="n"/>
      <c r="M111" s="143" t="n"/>
      <c r="N111" s="142" t="n"/>
    </row>
    <row r="112" ht="21" customHeight="1" s="130">
      <c r="A112" s="131" t="n"/>
      <c r="B112" s="132" t="n"/>
      <c r="C112" s="141" t="n"/>
      <c r="D112" s="30">
        <f>IF(OR($A112="",$B112=""),"",SUMPRODUCT(IFERROR(('02-初诊成交'!$A$6:$A$255=$A112)*('02-初诊成交'!$B$6:$B$255=$B112)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112)*('03-初诊未成交'!$B$6:$B$255=$B112)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2" s="30">
        <f>IF(OR($C112="",$D112=""),"",$C112-$D112)</f>
        <v/>
      </c>
      <c r="F112" s="141" t="n"/>
      <c r="G112" s="30">
        <f>IF(OR($A112="",$B112=""),"",SUMPRODUCT(IFERROR(('04-复诊明细'!$A$6:$A$255=$A112)*('04-复诊明细'!$B$6:$B$255=$B112)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2" s="30">
        <f>IF(OR($F112="",$G112=""),"",$F112-$G112)</f>
        <v/>
      </c>
      <c r="I112" s="142" t="n"/>
      <c r="J112" s="31">
        <f>IF(OR($A112="",$B112=""),"",SUMIFS('02-初诊成交'!$I$6:$I$255,'02-初诊成交'!$A$6:$A$255,$A112,'02-初诊成交'!$B$6:$B$255,$B112)+SUMIFS('04-复诊明细'!$K$6:$K$255,'04-复诊明细'!$A$6:$A$255,$A112,'04-复诊明细'!$B$6:$B$255,$B112)+SUMIFS('05-后续收退款明细'!$F$6:$F$255,'05-后续收退款明细'!$A$6:$A$255,$A112,'05-后续收退款明细'!$B$6:$B$255,$B112,'05-后续收退款明细'!$E$6:$E$255,"尾款")-SUMIFS('05-后续收退款明细'!$F$6:$F$255,'05-后续收退款明细'!$A$6:$A$255,$A112,'05-后续收退款明细'!$B$6:$B$255,$B112,'05-后续收退款明细'!$E$6:$E$255,"退款"))</f>
        <v/>
      </c>
      <c r="K112" s="32">
        <f>IF(OR($I112="",$J112=""),"",$I112-$J112)</f>
        <v/>
      </c>
      <c r="L112" s="143" t="n"/>
      <c r="M112" s="143" t="n"/>
      <c r="N112" s="142" t="n"/>
    </row>
    <row r="113" ht="21" customHeight="1" s="130">
      <c r="A113" s="131" t="n"/>
      <c r="B113" s="132" t="n"/>
      <c r="C113" s="141" t="n"/>
      <c r="D113" s="30">
        <f>IF(OR($A113="",$B113=""),"",SUMPRODUCT(IFERROR(('02-初诊成交'!$A$6:$A$255=$A113)*('02-初诊成交'!$B$6:$B$255=$B113)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113)*('03-初诊未成交'!$B$6:$B$255=$B113)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3" s="30">
        <f>IF(OR($C113="",$D113=""),"",$C113-$D113)</f>
        <v/>
      </c>
      <c r="F113" s="141" t="n"/>
      <c r="G113" s="30">
        <f>IF(OR($A113="",$B113=""),"",SUMPRODUCT(IFERROR(('04-复诊明细'!$A$6:$A$255=$A113)*('04-复诊明细'!$B$6:$B$255=$B113)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3" s="30">
        <f>IF(OR($F113="",$G113=""),"",$F113-$G113)</f>
        <v/>
      </c>
      <c r="I113" s="142" t="n"/>
      <c r="J113" s="31">
        <f>IF(OR($A113="",$B113=""),"",SUMIFS('02-初诊成交'!$I$6:$I$255,'02-初诊成交'!$A$6:$A$255,$A113,'02-初诊成交'!$B$6:$B$255,$B113)+SUMIFS('04-复诊明细'!$K$6:$K$255,'04-复诊明细'!$A$6:$A$255,$A113,'04-复诊明细'!$B$6:$B$255,$B113)+SUMIFS('05-后续收退款明细'!$F$6:$F$255,'05-后续收退款明细'!$A$6:$A$255,$A113,'05-后续收退款明细'!$B$6:$B$255,$B113,'05-后续收退款明细'!$E$6:$E$255,"尾款")-SUMIFS('05-后续收退款明细'!$F$6:$F$255,'05-后续收退款明细'!$A$6:$A$255,$A113,'05-后续收退款明细'!$B$6:$B$255,$B113,'05-后续收退款明细'!$E$6:$E$255,"退款"))</f>
        <v/>
      </c>
      <c r="K113" s="32">
        <f>IF(OR($I113="",$J113=""),"",$I113-$J113)</f>
        <v/>
      </c>
      <c r="L113" s="143" t="n"/>
      <c r="M113" s="143" t="n"/>
      <c r="N113" s="142" t="n"/>
    </row>
    <row r="114" ht="21" customHeight="1" s="130">
      <c r="A114" s="131" t="n"/>
      <c r="B114" s="132" t="n"/>
      <c r="C114" s="141" t="n"/>
      <c r="D114" s="30">
        <f>IF(OR($A114="",$B114=""),"",SUMPRODUCT(IFERROR(('02-初诊成交'!$A$6:$A$255=$A114)*('02-初诊成交'!$B$6:$B$255=$B114)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114)*('03-初诊未成交'!$B$6:$B$255=$B114)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4" s="30">
        <f>IF(OR($C114="",$D114=""),"",$C114-$D114)</f>
        <v/>
      </c>
      <c r="F114" s="141" t="n"/>
      <c r="G114" s="30">
        <f>IF(OR($A114="",$B114=""),"",SUMPRODUCT(IFERROR(('04-复诊明细'!$A$6:$A$255=$A114)*('04-复诊明细'!$B$6:$B$255=$B114)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4" s="30">
        <f>IF(OR($F114="",$G114=""),"",$F114-$G114)</f>
        <v/>
      </c>
      <c r="I114" s="142" t="n"/>
      <c r="J114" s="31">
        <f>IF(OR($A114="",$B114=""),"",SUMIFS('02-初诊成交'!$I$6:$I$255,'02-初诊成交'!$A$6:$A$255,$A114,'02-初诊成交'!$B$6:$B$255,$B114)+SUMIFS('04-复诊明细'!$K$6:$K$255,'04-复诊明细'!$A$6:$A$255,$A114,'04-复诊明细'!$B$6:$B$255,$B114)+SUMIFS('05-后续收退款明细'!$F$6:$F$255,'05-后续收退款明细'!$A$6:$A$255,$A114,'05-后续收退款明细'!$B$6:$B$255,$B114,'05-后续收退款明细'!$E$6:$E$255,"尾款")-SUMIFS('05-后续收退款明细'!$F$6:$F$255,'05-后续收退款明细'!$A$6:$A$255,$A114,'05-后续收退款明细'!$B$6:$B$255,$B114,'05-后续收退款明细'!$E$6:$E$255,"退款"))</f>
        <v/>
      </c>
      <c r="K114" s="32">
        <f>IF(OR($I114="",$J114=""),"",$I114-$J114)</f>
        <v/>
      </c>
      <c r="L114" s="143" t="n"/>
      <c r="M114" s="143" t="n"/>
      <c r="N114" s="142" t="n"/>
    </row>
    <row r="115" ht="21" customHeight="1" s="130">
      <c r="A115" s="131" t="n"/>
      <c r="B115" s="132" t="n"/>
      <c r="C115" s="141" t="n"/>
      <c r="D115" s="30">
        <f>IF(OR($A115="",$B115=""),"",SUMPRODUCT(IFERROR(('02-初诊成交'!$A$6:$A$255=$A115)*('02-初诊成交'!$B$6:$B$255=$B115)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115)*('03-初诊未成交'!$B$6:$B$255=$B115)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5" s="30">
        <f>IF(OR($C115="",$D115=""),"",$C115-$D115)</f>
        <v/>
      </c>
      <c r="F115" s="141" t="n"/>
      <c r="G115" s="30">
        <f>IF(OR($A115="",$B115=""),"",SUMPRODUCT(IFERROR(('04-复诊明细'!$A$6:$A$255=$A115)*('04-复诊明细'!$B$6:$B$255=$B115)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5" s="30">
        <f>IF(OR($F115="",$G115=""),"",$F115-$G115)</f>
        <v/>
      </c>
      <c r="I115" s="142" t="n"/>
      <c r="J115" s="31">
        <f>IF(OR($A115="",$B115=""),"",SUMIFS('02-初诊成交'!$I$6:$I$255,'02-初诊成交'!$A$6:$A$255,$A115,'02-初诊成交'!$B$6:$B$255,$B115)+SUMIFS('04-复诊明细'!$K$6:$K$255,'04-复诊明细'!$A$6:$A$255,$A115,'04-复诊明细'!$B$6:$B$255,$B115)+SUMIFS('05-后续收退款明细'!$F$6:$F$255,'05-后续收退款明细'!$A$6:$A$255,$A115,'05-后续收退款明细'!$B$6:$B$255,$B115,'05-后续收退款明细'!$E$6:$E$255,"尾款")-SUMIFS('05-后续收退款明细'!$F$6:$F$255,'05-后续收退款明细'!$A$6:$A$255,$A115,'05-后续收退款明细'!$B$6:$B$255,$B115,'05-后续收退款明细'!$E$6:$E$255,"退款"))</f>
        <v/>
      </c>
      <c r="K115" s="32">
        <f>IF(OR($I115="",$J115=""),"",$I115-$J115)</f>
        <v/>
      </c>
      <c r="L115" s="143" t="n"/>
      <c r="M115" s="143" t="n"/>
      <c r="N115" s="142" t="n"/>
    </row>
    <row r="116" ht="21" customHeight="1" s="130">
      <c r="A116" s="131" t="n"/>
      <c r="B116" s="132" t="n"/>
      <c r="C116" s="141" t="n"/>
      <c r="D116" s="30">
        <f>IF(OR($A116="",$B116=""),"",SUMPRODUCT(IFERROR(('02-初诊成交'!$A$6:$A$255=$A116)*('02-初诊成交'!$B$6:$B$255=$B116)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116)*('03-初诊未成交'!$B$6:$B$255=$B116)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6" s="30">
        <f>IF(OR($C116="",$D116=""),"",$C116-$D116)</f>
        <v/>
      </c>
      <c r="F116" s="141" t="n"/>
      <c r="G116" s="30">
        <f>IF(OR($A116="",$B116=""),"",SUMPRODUCT(IFERROR(('04-复诊明细'!$A$6:$A$255=$A116)*('04-复诊明细'!$B$6:$B$255=$B116)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6" s="30">
        <f>IF(OR($F116="",$G116=""),"",$F116-$G116)</f>
        <v/>
      </c>
      <c r="I116" s="142" t="n"/>
      <c r="J116" s="31">
        <f>IF(OR($A116="",$B116=""),"",SUMIFS('02-初诊成交'!$I$6:$I$255,'02-初诊成交'!$A$6:$A$255,$A116,'02-初诊成交'!$B$6:$B$255,$B116)+SUMIFS('04-复诊明细'!$K$6:$K$255,'04-复诊明细'!$A$6:$A$255,$A116,'04-复诊明细'!$B$6:$B$255,$B116)+SUMIFS('05-后续收退款明细'!$F$6:$F$255,'05-后续收退款明细'!$A$6:$A$255,$A116,'05-后续收退款明细'!$B$6:$B$255,$B116,'05-后续收退款明细'!$E$6:$E$255,"尾款")-SUMIFS('05-后续收退款明细'!$F$6:$F$255,'05-后续收退款明细'!$A$6:$A$255,$A116,'05-后续收退款明细'!$B$6:$B$255,$B116,'05-后续收退款明细'!$E$6:$E$255,"退款"))</f>
        <v/>
      </c>
      <c r="K116" s="32">
        <f>IF(OR($I116="",$J116=""),"",$I116-$J116)</f>
        <v/>
      </c>
      <c r="L116" s="143" t="n"/>
      <c r="M116" s="143" t="n"/>
      <c r="N116" s="142" t="n"/>
    </row>
    <row r="117" ht="21" customHeight="1" s="130">
      <c r="A117" s="131" t="n"/>
      <c r="B117" s="132" t="n"/>
      <c r="C117" s="141" t="n"/>
      <c r="D117" s="30">
        <f>IF(OR($A117="",$B117=""),"",SUMPRODUCT(IFERROR(('02-初诊成交'!$A$6:$A$255=$A117)*('02-初诊成交'!$B$6:$B$255=$B117)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117)*('03-初诊未成交'!$B$6:$B$255=$B117)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7" s="30">
        <f>IF(OR($C117="",$D117=""),"",$C117-$D117)</f>
        <v/>
      </c>
      <c r="F117" s="141" t="n"/>
      <c r="G117" s="30">
        <f>IF(OR($A117="",$B117=""),"",SUMPRODUCT(IFERROR(('04-复诊明细'!$A$6:$A$255=$A117)*('04-复诊明细'!$B$6:$B$255=$B117)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7" s="30">
        <f>IF(OR($F117="",$G117=""),"",$F117-$G117)</f>
        <v/>
      </c>
      <c r="I117" s="142" t="n"/>
      <c r="J117" s="31">
        <f>IF(OR($A117="",$B117=""),"",SUMIFS('02-初诊成交'!$I$6:$I$255,'02-初诊成交'!$A$6:$A$255,$A117,'02-初诊成交'!$B$6:$B$255,$B117)+SUMIFS('04-复诊明细'!$K$6:$K$255,'04-复诊明细'!$A$6:$A$255,$A117,'04-复诊明细'!$B$6:$B$255,$B117)+SUMIFS('05-后续收退款明细'!$F$6:$F$255,'05-后续收退款明细'!$A$6:$A$255,$A117,'05-后续收退款明细'!$B$6:$B$255,$B117,'05-后续收退款明细'!$E$6:$E$255,"尾款")-SUMIFS('05-后续收退款明细'!$F$6:$F$255,'05-后续收退款明细'!$A$6:$A$255,$A117,'05-后续收退款明细'!$B$6:$B$255,$B117,'05-后续收退款明细'!$E$6:$E$255,"退款"))</f>
        <v/>
      </c>
      <c r="K117" s="32">
        <f>IF(OR($I117="",$J117=""),"",$I117-$J117)</f>
        <v/>
      </c>
      <c r="L117" s="143" t="n"/>
      <c r="M117" s="143" t="n"/>
      <c r="N117" s="142" t="n"/>
    </row>
    <row r="118" ht="21" customHeight="1" s="130">
      <c r="A118" s="131" t="n"/>
      <c r="B118" s="132" t="n"/>
      <c r="C118" s="141" t="n"/>
      <c r="D118" s="30">
        <f>IF(OR($A118="",$B118=""),"",SUMPRODUCT(IFERROR(('02-初诊成交'!$A$6:$A$255=$A118)*('02-初诊成交'!$B$6:$B$255=$B118)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118)*('03-初诊未成交'!$B$6:$B$255=$B118)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8" s="30">
        <f>IF(OR($C118="",$D118=""),"",$C118-$D118)</f>
        <v/>
      </c>
      <c r="F118" s="141" t="n"/>
      <c r="G118" s="30">
        <f>IF(OR($A118="",$B118=""),"",SUMPRODUCT(IFERROR(('04-复诊明细'!$A$6:$A$255=$A118)*('04-复诊明细'!$B$6:$B$255=$B118)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8" s="30">
        <f>IF(OR($F118="",$G118=""),"",$F118-$G118)</f>
        <v/>
      </c>
      <c r="I118" s="142" t="n"/>
      <c r="J118" s="31">
        <f>IF(OR($A118="",$B118=""),"",SUMIFS('02-初诊成交'!$I$6:$I$255,'02-初诊成交'!$A$6:$A$255,$A118,'02-初诊成交'!$B$6:$B$255,$B118)+SUMIFS('04-复诊明细'!$K$6:$K$255,'04-复诊明细'!$A$6:$A$255,$A118,'04-复诊明细'!$B$6:$B$255,$B118)+SUMIFS('05-后续收退款明细'!$F$6:$F$255,'05-后续收退款明细'!$A$6:$A$255,$A118,'05-后续收退款明细'!$B$6:$B$255,$B118,'05-后续收退款明细'!$E$6:$E$255,"尾款")-SUMIFS('05-后续收退款明细'!$F$6:$F$255,'05-后续收退款明细'!$A$6:$A$255,$A118,'05-后续收退款明细'!$B$6:$B$255,$B118,'05-后续收退款明细'!$E$6:$E$255,"退款"))</f>
        <v/>
      </c>
      <c r="K118" s="32">
        <f>IF(OR($I118="",$J118=""),"",$I118-$J118)</f>
        <v/>
      </c>
      <c r="L118" s="143" t="n"/>
      <c r="M118" s="143" t="n"/>
      <c r="N118" s="142" t="n"/>
    </row>
    <row r="119" ht="21" customHeight="1" s="130">
      <c r="A119" s="131" t="n"/>
      <c r="B119" s="132" t="n"/>
      <c r="C119" s="141" t="n"/>
      <c r="D119" s="30">
        <f>IF(OR($A119="",$B119=""),"",SUMPRODUCT(IFERROR(('02-初诊成交'!$A$6:$A$255=$A119)*('02-初诊成交'!$B$6:$B$255=$B119)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119)*('03-初诊未成交'!$B$6:$B$255=$B119)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19" s="30">
        <f>IF(OR($C119="",$D119=""),"",$C119-$D119)</f>
        <v/>
      </c>
      <c r="F119" s="141" t="n"/>
      <c r="G119" s="30">
        <f>IF(OR($A119="",$B119=""),"",SUMPRODUCT(IFERROR(('04-复诊明细'!$A$6:$A$255=$A119)*('04-复诊明细'!$B$6:$B$255=$B119)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19" s="30">
        <f>IF(OR($F119="",$G119=""),"",$F119-$G119)</f>
        <v/>
      </c>
      <c r="I119" s="142" t="n"/>
      <c r="J119" s="31">
        <f>IF(OR($A119="",$B119=""),"",SUMIFS('02-初诊成交'!$I$6:$I$255,'02-初诊成交'!$A$6:$A$255,$A119,'02-初诊成交'!$B$6:$B$255,$B119)+SUMIFS('04-复诊明细'!$K$6:$K$255,'04-复诊明细'!$A$6:$A$255,$A119,'04-复诊明细'!$B$6:$B$255,$B119)+SUMIFS('05-后续收退款明细'!$F$6:$F$255,'05-后续收退款明细'!$A$6:$A$255,$A119,'05-后续收退款明细'!$B$6:$B$255,$B119,'05-后续收退款明细'!$E$6:$E$255,"尾款")-SUMIFS('05-后续收退款明细'!$F$6:$F$255,'05-后续收退款明细'!$A$6:$A$255,$A119,'05-后续收退款明细'!$B$6:$B$255,$B119,'05-后续收退款明细'!$E$6:$E$255,"退款"))</f>
        <v/>
      </c>
      <c r="K119" s="32">
        <f>IF(OR($I119="",$J119=""),"",$I119-$J119)</f>
        <v/>
      </c>
      <c r="L119" s="143" t="n"/>
      <c r="M119" s="143" t="n"/>
      <c r="N119" s="142" t="n"/>
    </row>
    <row r="120" ht="21" customHeight="1" s="130">
      <c r="A120" s="131" t="n"/>
      <c r="B120" s="132" t="n"/>
      <c r="C120" s="141" t="n"/>
      <c r="D120" s="30">
        <f>IF(OR($A120="",$B120=""),"",SUMPRODUCT(IFERROR(('02-初诊成交'!$A$6:$A$255=$A120)*('02-初诊成交'!$B$6:$B$255=$B120)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120)*('03-初诊未成交'!$B$6:$B$255=$B120)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0" s="30">
        <f>IF(OR($C120="",$D120=""),"",$C120-$D120)</f>
        <v/>
      </c>
      <c r="F120" s="141" t="n"/>
      <c r="G120" s="30">
        <f>IF(OR($A120="",$B120=""),"",SUMPRODUCT(IFERROR(('04-复诊明细'!$A$6:$A$255=$A120)*('04-复诊明细'!$B$6:$B$255=$B120)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0" s="30">
        <f>IF(OR($F120="",$G120=""),"",$F120-$G120)</f>
        <v/>
      </c>
      <c r="I120" s="142" t="n"/>
      <c r="J120" s="31">
        <f>IF(OR($A120="",$B120=""),"",SUMIFS('02-初诊成交'!$I$6:$I$255,'02-初诊成交'!$A$6:$A$255,$A120,'02-初诊成交'!$B$6:$B$255,$B120)+SUMIFS('04-复诊明细'!$K$6:$K$255,'04-复诊明细'!$A$6:$A$255,$A120,'04-复诊明细'!$B$6:$B$255,$B120)+SUMIFS('05-后续收退款明细'!$F$6:$F$255,'05-后续收退款明细'!$A$6:$A$255,$A120,'05-后续收退款明细'!$B$6:$B$255,$B120,'05-后续收退款明细'!$E$6:$E$255,"尾款")-SUMIFS('05-后续收退款明细'!$F$6:$F$255,'05-后续收退款明细'!$A$6:$A$255,$A120,'05-后续收退款明细'!$B$6:$B$255,$B120,'05-后续收退款明细'!$E$6:$E$255,"退款"))</f>
        <v/>
      </c>
      <c r="K120" s="32">
        <f>IF(OR($I120="",$J120=""),"",$I120-$J120)</f>
        <v/>
      </c>
      <c r="L120" s="143" t="n"/>
      <c r="M120" s="143" t="n"/>
      <c r="N120" s="142" t="n"/>
    </row>
    <row r="121" ht="21" customHeight="1" s="130">
      <c r="A121" s="131" t="n"/>
      <c r="B121" s="132" t="n"/>
      <c r="C121" s="141" t="n"/>
      <c r="D121" s="30">
        <f>IF(OR($A121="",$B121=""),"",SUMPRODUCT(IFERROR(('02-初诊成交'!$A$6:$A$255=$A121)*('02-初诊成交'!$B$6:$B$255=$B121)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121)*('03-初诊未成交'!$B$6:$B$255=$B121)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1" s="30">
        <f>IF(OR($C121="",$D121=""),"",$C121-$D121)</f>
        <v/>
      </c>
      <c r="F121" s="141" t="n"/>
      <c r="G121" s="30">
        <f>IF(OR($A121="",$B121=""),"",SUMPRODUCT(IFERROR(('04-复诊明细'!$A$6:$A$255=$A121)*('04-复诊明细'!$B$6:$B$255=$B121)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1" s="30">
        <f>IF(OR($F121="",$G121=""),"",$F121-$G121)</f>
        <v/>
      </c>
      <c r="I121" s="142" t="n"/>
      <c r="J121" s="31">
        <f>IF(OR($A121="",$B121=""),"",SUMIFS('02-初诊成交'!$I$6:$I$255,'02-初诊成交'!$A$6:$A$255,$A121,'02-初诊成交'!$B$6:$B$255,$B121)+SUMIFS('04-复诊明细'!$K$6:$K$255,'04-复诊明细'!$A$6:$A$255,$A121,'04-复诊明细'!$B$6:$B$255,$B121)+SUMIFS('05-后续收退款明细'!$F$6:$F$255,'05-后续收退款明细'!$A$6:$A$255,$A121,'05-后续收退款明细'!$B$6:$B$255,$B121,'05-后续收退款明细'!$E$6:$E$255,"尾款")-SUMIFS('05-后续收退款明细'!$F$6:$F$255,'05-后续收退款明细'!$A$6:$A$255,$A121,'05-后续收退款明细'!$B$6:$B$255,$B121,'05-后续收退款明细'!$E$6:$E$255,"退款"))</f>
        <v/>
      </c>
      <c r="K121" s="32">
        <f>IF(OR($I121="",$J121=""),"",$I121-$J121)</f>
        <v/>
      </c>
      <c r="L121" s="143" t="n"/>
      <c r="M121" s="143" t="n"/>
      <c r="N121" s="142" t="n"/>
    </row>
    <row r="122" ht="21" customHeight="1" s="130">
      <c r="A122" s="131" t="n"/>
      <c r="B122" s="132" t="n"/>
      <c r="C122" s="141" t="n"/>
      <c r="D122" s="30">
        <f>IF(OR($A122="",$B122=""),"",SUMPRODUCT(IFERROR(('02-初诊成交'!$A$6:$A$255=$A122)*('02-初诊成交'!$B$6:$B$255=$B122)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122)*('03-初诊未成交'!$B$6:$B$255=$B122)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2" s="30">
        <f>IF(OR($C122="",$D122=""),"",$C122-$D122)</f>
        <v/>
      </c>
      <c r="F122" s="141" t="n"/>
      <c r="G122" s="30">
        <f>IF(OR($A122="",$B122=""),"",SUMPRODUCT(IFERROR(('04-复诊明细'!$A$6:$A$255=$A122)*('04-复诊明细'!$B$6:$B$255=$B122)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2" s="30">
        <f>IF(OR($F122="",$G122=""),"",$F122-$G122)</f>
        <v/>
      </c>
      <c r="I122" s="142" t="n"/>
      <c r="J122" s="31">
        <f>IF(OR($A122="",$B122=""),"",SUMIFS('02-初诊成交'!$I$6:$I$255,'02-初诊成交'!$A$6:$A$255,$A122,'02-初诊成交'!$B$6:$B$255,$B122)+SUMIFS('04-复诊明细'!$K$6:$K$255,'04-复诊明细'!$A$6:$A$255,$A122,'04-复诊明细'!$B$6:$B$255,$B122)+SUMIFS('05-后续收退款明细'!$F$6:$F$255,'05-后续收退款明细'!$A$6:$A$255,$A122,'05-后续收退款明细'!$B$6:$B$255,$B122,'05-后续收退款明细'!$E$6:$E$255,"尾款")-SUMIFS('05-后续收退款明细'!$F$6:$F$255,'05-后续收退款明细'!$A$6:$A$255,$A122,'05-后续收退款明细'!$B$6:$B$255,$B122,'05-后续收退款明细'!$E$6:$E$255,"退款"))</f>
        <v/>
      </c>
      <c r="K122" s="32">
        <f>IF(OR($I122="",$J122=""),"",$I122-$J122)</f>
        <v/>
      </c>
      <c r="L122" s="143" t="n"/>
      <c r="M122" s="143" t="n"/>
      <c r="N122" s="142" t="n"/>
    </row>
    <row r="123" ht="21" customHeight="1" s="130">
      <c r="A123" s="131" t="n"/>
      <c r="B123" s="132" t="n"/>
      <c r="C123" s="141" t="n"/>
      <c r="D123" s="30">
        <f>IF(OR($A123="",$B123=""),"",SUMPRODUCT(IFERROR(('02-初诊成交'!$A$6:$A$255=$A123)*('02-初诊成交'!$B$6:$B$255=$B123)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123)*('03-初诊未成交'!$B$6:$B$255=$B123)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3" s="30">
        <f>IF(OR($C123="",$D123=""),"",$C123-$D123)</f>
        <v/>
      </c>
      <c r="F123" s="141" t="n"/>
      <c r="G123" s="30">
        <f>IF(OR($A123="",$B123=""),"",SUMPRODUCT(IFERROR(('04-复诊明细'!$A$6:$A$255=$A123)*('04-复诊明细'!$B$6:$B$255=$B123)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3" s="30">
        <f>IF(OR($F123="",$G123=""),"",$F123-$G123)</f>
        <v/>
      </c>
      <c r="I123" s="142" t="n"/>
      <c r="J123" s="31">
        <f>IF(OR($A123="",$B123=""),"",SUMIFS('02-初诊成交'!$I$6:$I$255,'02-初诊成交'!$A$6:$A$255,$A123,'02-初诊成交'!$B$6:$B$255,$B123)+SUMIFS('04-复诊明细'!$K$6:$K$255,'04-复诊明细'!$A$6:$A$255,$A123,'04-复诊明细'!$B$6:$B$255,$B123)+SUMIFS('05-后续收退款明细'!$F$6:$F$255,'05-后续收退款明细'!$A$6:$A$255,$A123,'05-后续收退款明细'!$B$6:$B$255,$B123,'05-后续收退款明细'!$E$6:$E$255,"尾款")-SUMIFS('05-后续收退款明细'!$F$6:$F$255,'05-后续收退款明细'!$A$6:$A$255,$A123,'05-后续收退款明细'!$B$6:$B$255,$B123,'05-后续收退款明细'!$E$6:$E$255,"退款"))</f>
        <v/>
      </c>
      <c r="K123" s="32">
        <f>IF(OR($I123="",$J123=""),"",$I123-$J123)</f>
        <v/>
      </c>
      <c r="L123" s="143" t="n"/>
      <c r="M123" s="143" t="n"/>
      <c r="N123" s="142" t="n"/>
    </row>
    <row r="124" ht="21" customHeight="1" s="130">
      <c r="A124" s="131" t="n"/>
      <c r="B124" s="132" t="n"/>
      <c r="C124" s="141" t="n"/>
      <c r="D124" s="30">
        <f>IF(OR($A124="",$B124=""),"",SUMPRODUCT(IFERROR(('02-初诊成交'!$A$6:$A$255=$A124)*('02-初诊成交'!$B$6:$B$255=$B124)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124)*('03-初诊未成交'!$B$6:$B$255=$B124)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4" s="30">
        <f>IF(OR($C124="",$D124=""),"",$C124-$D124)</f>
        <v/>
      </c>
      <c r="F124" s="141" t="n"/>
      <c r="G124" s="30">
        <f>IF(OR($A124="",$B124=""),"",SUMPRODUCT(IFERROR(('04-复诊明细'!$A$6:$A$255=$A124)*('04-复诊明细'!$B$6:$B$255=$B124)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4" s="30">
        <f>IF(OR($F124="",$G124=""),"",$F124-$G124)</f>
        <v/>
      </c>
      <c r="I124" s="142" t="n"/>
      <c r="J124" s="31">
        <f>IF(OR($A124="",$B124=""),"",SUMIFS('02-初诊成交'!$I$6:$I$255,'02-初诊成交'!$A$6:$A$255,$A124,'02-初诊成交'!$B$6:$B$255,$B124)+SUMIFS('04-复诊明细'!$K$6:$K$255,'04-复诊明细'!$A$6:$A$255,$A124,'04-复诊明细'!$B$6:$B$255,$B124)+SUMIFS('05-后续收退款明细'!$F$6:$F$255,'05-后续收退款明细'!$A$6:$A$255,$A124,'05-后续收退款明细'!$B$6:$B$255,$B124,'05-后续收退款明细'!$E$6:$E$255,"尾款")-SUMIFS('05-后续收退款明细'!$F$6:$F$255,'05-后续收退款明细'!$A$6:$A$255,$A124,'05-后续收退款明细'!$B$6:$B$255,$B124,'05-后续收退款明细'!$E$6:$E$255,"退款"))</f>
        <v/>
      </c>
      <c r="K124" s="32">
        <f>IF(OR($I124="",$J124=""),"",$I124-$J124)</f>
        <v/>
      </c>
      <c r="L124" s="143" t="n"/>
      <c r="M124" s="143" t="n"/>
      <c r="N124" s="142" t="n"/>
    </row>
    <row r="125" ht="21" customHeight="1" s="130">
      <c r="A125" s="131" t="n"/>
      <c r="B125" s="132" t="n"/>
      <c r="C125" s="141" t="n"/>
      <c r="D125" s="30">
        <f>IF(OR($A125="",$B125=""),"",SUMPRODUCT(IFERROR(('02-初诊成交'!$A$6:$A$255=$A125)*('02-初诊成交'!$B$6:$B$255=$B125)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125)*('03-初诊未成交'!$B$6:$B$255=$B125)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5" s="30">
        <f>IF(OR($C125="",$D125=""),"",$C125-$D125)</f>
        <v/>
      </c>
      <c r="F125" s="141" t="n"/>
      <c r="G125" s="30">
        <f>IF(OR($A125="",$B125=""),"",SUMPRODUCT(IFERROR(('04-复诊明细'!$A$6:$A$255=$A125)*('04-复诊明细'!$B$6:$B$255=$B125)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5" s="30">
        <f>IF(OR($F125="",$G125=""),"",$F125-$G125)</f>
        <v/>
      </c>
      <c r="I125" s="142" t="n"/>
      <c r="J125" s="31">
        <f>IF(OR($A125="",$B125=""),"",SUMIFS('02-初诊成交'!$I$6:$I$255,'02-初诊成交'!$A$6:$A$255,$A125,'02-初诊成交'!$B$6:$B$255,$B125)+SUMIFS('04-复诊明细'!$K$6:$K$255,'04-复诊明细'!$A$6:$A$255,$A125,'04-复诊明细'!$B$6:$B$255,$B125)+SUMIFS('05-后续收退款明细'!$F$6:$F$255,'05-后续收退款明细'!$A$6:$A$255,$A125,'05-后续收退款明细'!$B$6:$B$255,$B125,'05-后续收退款明细'!$E$6:$E$255,"尾款")-SUMIFS('05-后续收退款明细'!$F$6:$F$255,'05-后续收退款明细'!$A$6:$A$255,$A125,'05-后续收退款明细'!$B$6:$B$255,$B125,'05-后续收退款明细'!$E$6:$E$255,"退款"))</f>
        <v/>
      </c>
      <c r="K125" s="32">
        <f>IF(OR($I125="",$J125=""),"",$I125-$J125)</f>
        <v/>
      </c>
      <c r="L125" s="143" t="n"/>
      <c r="M125" s="143" t="n"/>
      <c r="N125" s="142" t="n"/>
    </row>
    <row r="126" ht="21" customHeight="1" s="130">
      <c r="A126" s="131" t="n"/>
      <c r="B126" s="132" t="n"/>
      <c r="C126" s="141" t="n"/>
      <c r="D126" s="30">
        <f>IF(OR($A126="",$B126=""),"",SUMPRODUCT(IFERROR(('02-初诊成交'!$A$6:$A$255=$A126)*('02-初诊成交'!$B$6:$B$255=$B126)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126)*('03-初诊未成交'!$B$6:$B$255=$B126)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6" s="30">
        <f>IF(OR($C126="",$D126=""),"",$C126-$D126)</f>
        <v/>
      </c>
      <c r="F126" s="141" t="n"/>
      <c r="G126" s="30">
        <f>IF(OR($A126="",$B126=""),"",SUMPRODUCT(IFERROR(('04-复诊明细'!$A$6:$A$255=$A126)*('04-复诊明细'!$B$6:$B$255=$B126)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6" s="30">
        <f>IF(OR($F126="",$G126=""),"",$F126-$G126)</f>
        <v/>
      </c>
      <c r="I126" s="142" t="n"/>
      <c r="J126" s="31">
        <f>IF(OR($A126="",$B126=""),"",SUMIFS('02-初诊成交'!$I$6:$I$255,'02-初诊成交'!$A$6:$A$255,$A126,'02-初诊成交'!$B$6:$B$255,$B126)+SUMIFS('04-复诊明细'!$K$6:$K$255,'04-复诊明细'!$A$6:$A$255,$A126,'04-复诊明细'!$B$6:$B$255,$B126)+SUMIFS('05-后续收退款明细'!$F$6:$F$255,'05-后续收退款明细'!$A$6:$A$255,$A126,'05-后续收退款明细'!$B$6:$B$255,$B126,'05-后续收退款明细'!$E$6:$E$255,"尾款")-SUMIFS('05-后续收退款明细'!$F$6:$F$255,'05-后续收退款明细'!$A$6:$A$255,$A126,'05-后续收退款明细'!$B$6:$B$255,$B126,'05-后续收退款明细'!$E$6:$E$255,"退款"))</f>
        <v/>
      </c>
      <c r="K126" s="32">
        <f>IF(OR($I126="",$J126=""),"",$I126-$J126)</f>
        <v/>
      </c>
      <c r="L126" s="143" t="n"/>
      <c r="M126" s="143" t="n"/>
      <c r="N126" s="142" t="n"/>
    </row>
    <row r="127" ht="21" customHeight="1" s="130">
      <c r="A127" s="131" t="n"/>
      <c r="B127" s="132" t="n"/>
      <c r="C127" s="141" t="n"/>
      <c r="D127" s="30">
        <f>IF(OR($A127="",$B127=""),"",SUMPRODUCT(IFERROR(('02-初诊成交'!$A$6:$A$255=$A127)*('02-初诊成交'!$B$6:$B$255=$B127)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127)*('03-初诊未成交'!$B$6:$B$255=$B127)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7" s="30">
        <f>IF(OR($C127="",$D127=""),"",$C127-$D127)</f>
        <v/>
      </c>
      <c r="F127" s="141" t="n"/>
      <c r="G127" s="30">
        <f>IF(OR($A127="",$B127=""),"",SUMPRODUCT(IFERROR(('04-复诊明细'!$A$6:$A$255=$A127)*('04-复诊明细'!$B$6:$B$255=$B127)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7" s="30">
        <f>IF(OR($F127="",$G127=""),"",$F127-$G127)</f>
        <v/>
      </c>
      <c r="I127" s="142" t="n"/>
      <c r="J127" s="31">
        <f>IF(OR($A127="",$B127=""),"",SUMIFS('02-初诊成交'!$I$6:$I$255,'02-初诊成交'!$A$6:$A$255,$A127,'02-初诊成交'!$B$6:$B$255,$B127)+SUMIFS('04-复诊明细'!$K$6:$K$255,'04-复诊明细'!$A$6:$A$255,$A127,'04-复诊明细'!$B$6:$B$255,$B127)+SUMIFS('05-后续收退款明细'!$F$6:$F$255,'05-后续收退款明细'!$A$6:$A$255,$A127,'05-后续收退款明细'!$B$6:$B$255,$B127,'05-后续收退款明细'!$E$6:$E$255,"尾款")-SUMIFS('05-后续收退款明细'!$F$6:$F$255,'05-后续收退款明细'!$A$6:$A$255,$A127,'05-后续收退款明细'!$B$6:$B$255,$B127,'05-后续收退款明细'!$E$6:$E$255,"退款"))</f>
        <v/>
      </c>
      <c r="K127" s="32">
        <f>IF(OR($I127="",$J127=""),"",$I127-$J127)</f>
        <v/>
      </c>
      <c r="L127" s="143" t="n"/>
      <c r="M127" s="143" t="n"/>
      <c r="N127" s="142" t="n"/>
    </row>
    <row r="128" ht="21" customHeight="1" s="130">
      <c r="A128" s="131" t="n"/>
      <c r="B128" s="132" t="n"/>
      <c r="C128" s="141" t="n"/>
      <c r="D128" s="30">
        <f>IF(OR($A128="",$B128=""),"",SUMPRODUCT(IFERROR(('02-初诊成交'!$A$6:$A$255=$A128)*('02-初诊成交'!$B$6:$B$255=$B128)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128)*('03-初诊未成交'!$B$6:$B$255=$B128)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8" s="30">
        <f>IF(OR($C128="",$D128=""),"",$C128-$D128)</f>
        <v/>
      </c>
      <c r="F128" s="141" t="n"/>
      <c r="G128" s="30">
        <f>IF(OR($A128="",$B128=""),"",SUMPRODUCT(IFERROR(('04-复诊明细'!$A$6:$A$255=$A128)*('04-复诊明细'!$B$6:$B$255=$B128)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8" s="30">
        <f>IF(OR($F128="",$G128=""),"",$F128-$G128)</f>
        <v/>
      </c>
      <c r="I128" s="142" t="n"/>
      <c r="J128" s="31">
        <f>IF(OR($A128="",$B128=""),"",SUMIFS('02-初诊成交'!$I$6:$I$255,'02-初诊成交'!$A$6:$A$255,$A128,'02-初诊成交'!$B$6:$B$255,$B128)+SUMIFS('04-复诊明细'!$K$6:$K$255,'04-复诊明细'!$A$6:$A$255,$A128,'04-复诊明细'!$B$6:$B$255,$B128)+SUMIFS('05-后续收退款明细'!$F$6:$F$255,'05-后续收退款明细'!$A$6:$A$255,$A128,'05-后续收退款明细'!$B$6:$B$255,$B128,'05-后续收退款明细'!$E$6:$E$255,"尾款")-SUMIFS('05-后续收退款明细'!$F$6:$F$255,'05-后续收退款明细'!$A$6:$A$255,$A128,'05-后续收退款明细'!$B$6:$B$255,$B128,'05-后续收退款明细'!$E$6:$E$255,"退款"))</f>
        <v/>
      </c>
      <c r="K128" s="32">
        <f>IF(OR($I128="",$J128=""),"",$I128-$J128)</f>
        <v/>
      </c>
      <c r="L128" s="143" t="n"/>
      <c r="M128" s="143" t="n"/>
      <c r="N128" s="142" t="n"/>
    </row>
    <row r="129" ht="21" customHeight="1" s="130">
      <c r="A129" s="131" t="n"/>
      <c r="B129" s="132" t="n"/>
      <c r="C129" s="141" t="n"/>
      <c r="D129" s="30">
        <f>IF(OR($A129="",$B129=""),"",SUMPRODUCT(IFERROR(('02-初诊成交'!$A$6:$A$255=$A129)*('02-初诊成交'!$B$6:$B$255=$B129)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129)*('03-初诊未成交'!$B$6:$B$255=$B129)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29" s="30">
        <f>IF(OR($C129="",$D129=""),"",$C129-$D129)</f>
        <v/>
      </c>
      <c r="F129" s="141" t="n"/>
      <c r="G129" s="30">
        <f>IF(OR($A129="",$B129=""),"",SUMPRODUCT(IFERROR(('04-复诊明细'!$A$6:$A$255=$A129)*('04-复诊明细'!$B$6:$B$255=$B129)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29" s="30">
        <f>IF(OR($F129="",$G129=""),"",$F129-$G129)</f>
        <v/>
      </c>
      <c r="I129" s="142" t="n"/>
      <c r="J129" s="31">
        <f>IF(OR($A129="",$B129=""),"",SUMIFS('02-初诊成交'!$I$6:$I$255,'02-初诊成交'!$A$6:$A$255,$A129,'02-初诊成交'!$B$6:$B$255,$B129)+SUMIFS('04-复诊明细'!$K$6:$K$255,'04-复诊明细'!$A$6:$A$255,$A129,'04-复诊明细'!$B$6:$B$255,$B129)+SUMIFS('05-后续收退款明细'!$F$6:$F$255,'05-后续收退款明细'!$A$6:$A$255,$A129,'05-后续收退款明细'!$B$6:$B$255,$B129,'05-后续收退款明细'!$E$6:$E$255,"尾款")-SUMIFS('05-后续收退款明细'!$F$6:$F$255,'05-后续收退款明细'!$A$6:$A$255,$A129,'05-后续收退款明细'!$B$6:$B$255,$B129,'05-后续收退款明细'!$E$6:$E$255,"退款"))</f>
        <v/>
      </c>
      <c r="K129" s="32">
        <f>IF(OR($I129="",$J129=""),"",$I129-$J129)</f>
        <v/>
      </c>
      <c r="L129" s="143" t="n"/>
      <c r="M129" s="143" t="n"/>
      <c r="N129" s="142" t="n"/>
    </row>
    <row r="130" ht="21" customHeight="1" s="130">
      <c r="A130" s="131" t="n"/>
      <c r="B130" s="132" t="n"/>
      <c r="C130" s="141" t="n"/>
      <c r="D130" s="30">
        <f>IF(OR($A130="",$B130=""),"",SUMPRODUCT(IFERROR(('02-初诊成交'!$A$6:$A$255=$A130)*('02-初诊成交'!$B$6:$B$255=$B130)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130)*('03-初诊未成交'!$B$6:$B$255=$B130)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0" s="30">
        <f>IF(OR($C130="",$D130=""),"",$C130-$D130)</f>
        <v/>
      </c>
      <c r="F130" s="141" t="n"/>
      <c r="G130" s="30">
        <f>IF(OR($A130="",$B130=""),"",SUMPRODUCT(IFERROR(('04-复诊明细'!$A$6:$A$255=$A130)*('04-复诊明细'!$B$6:$B$255=$B130)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0" s="30">
        <f>IF(OR($F130="",$G130=""),"",$F130-$G130)</f>
        <v/>
      </c>
      <c r="I130" s="142" t="n"/>
      <c r="J130" s="31">
        <f>IF(OR($A130="",$B130=""),"",SUMIFS('02-初诊成交'!$I$6:$I$255,'02-初诊成交'!$A$6:$A$255,$A130,'02-初诊成交'!$B$6:$B$255,$B130)+SUMIFS('04-复诊明细'!$K$6:$K$255,'04-复诊明细'!$A$6:$A$255,$A130,'04-复诊明细'!$B$6:$B$255,$B130)+SUMIFS('05-后续收退款明细'!$F$6:$F$255,'05-后续收退款明细'!$A$6:$A$255,$A130,'05-后续收退款明细'!$B$6:$B$255,$B130,'05-后续收退款明细'!$E$6:$E$255,"尾款")-SUMIFS('05-后续收退款明细'!$F$6:$F$255,'05-后续收退款明细'!$A$6:$A$255,$A130,'05-后续收退款明细'!$B$6:$B$255,$B130,'05-后续收退款明细'!$E$6:$E$255,"退款"))</f>
        <v/>
      </c>
      <c r="K130" s="32">
        <f>IF(OR($I130="",$J130=""),"",$I130-$J130)</f>
        <v/>
      </c>
      <c r="L130" s="143" t="n"/>
      <c r="M130" s="143" t="n"/>
      <c r="N130" s="142" t="n"/>
    </row>
    <row r="131" ht="21" customHeight="1" s="130">
      <c r="A131" s="131" t="n"/>
      <c r="B131" s="132" t="n"/>
      <c r="C131" s="141" t="n"/>
      <c r="D131" s="30">
        <f>IF(OR($A131="",$B131=""),"",SUMPRODUCT(IFERROR(('02-初诊成交'!$A$6:$A$255=$A131)*('02-初诊成交'!$B$6:$B$255=$B131)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131)*('03-初诊未成交'!$B$6:$B$255=$B131)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1" s="30">
        <f>IF(OR($C131="",$D131=""),"",$C131-$D131)</f>
        <v/>
      </c>
      <c r="F131" s="141" t="n"/>
      <c r="G131" s="30">
        <f>IF(OR($A131="",$B131=""),"",SUMPRODUCT(IFERROR(('04-复诊明细'!$A$6:$A$255=$A131)*('04-复诊明细'!$B$6:$B$255=$B131)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1" s="30">
        <f>IF(OR($F131="",$G131=""),"",$F131-$G131)</f>
        <v/>
      </c>
      <c r="I131" s="142" t="n"/>
      <c r="J131" s="31">
        <f>IF(OR($A131="",$B131=""),"",SUMIFS('02-初诊成交'!$I$6:$I$255,'02-初诊成交'!$A$6:$A$255,$A131,'02-初诊成交'!$B$6:$B$255,$B131)+SUMIFS('04-复诊明细'!$K$6:$K$255,'04-复诊明细'!$A$6:$A$255,$A131,'04-复诊明细'!$B$6:$B$255,$B131)+SUMIFS('05-后续收退款明细'!$F$6:$F$255,'05-后续收退款明细'!$A$6:$A$255,$A131,'05-后续收退款明细'!$B$6:$B$255,$B131,'05-后续收退款明细'!$E$6:$E$255,"尾款")-SUMIFS('05-后续收退款明细'!$F$6:$F$255,'05-后续收退款明细'!$A$6:$A$255,$A131,'05-后续收退款明细'!$B$6:$B$255,$B131,'05-后续收退款明细'!$E$6:$E$255,"退款"))</f>
        <v/>
      </c>
      <c r="K131" s="32">
        <f>IF(OR($I131="",$J131=""),"",$I131-$J131)</f>
        <v/>
      </c>
      <c r="L131" s="143" t="n"/>
      <c r="M131" s="143" t="n"/>
      <c r="N131" s="142" t="n"/>
    </row>
    <row r="132" ht="21" customHeight="1" s="130">
      <c r="A132" s="131" t="n"/>
      <c r="B132" s="132" t="n"/>
      <c r="C132" s="141" t="n"/>
      <c r="D132" s="30">
        <f>IF(OR($A132="",$B132=""),"",SUMPRODUCT(IFERROR(('02-初诊成交'!$A$6:$A$255=$A132)*('02-初诊成交'!$B$6:$B$255=$B132)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132)*('03-初诊未成交'!$B$6:$B$255=$B132)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2" s="30">
        <f>IF(OR($C132="",$D132=""),"",$C132-$D132)</f>
        <v/>
      </c>
      <c r="F132" s="141" t="n"/>
      <c r="G132" s="30">
        <f>IF(OR($A132="",$B132=""),"",SUMPRODUCT(IFERROR(('04-复诊明细'!$A$6:$A$255=$A132)*('04-复诊明细'!$B$6:$B$255=$B132)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2" s="30">
        <f>IF(OR($F132="",$G132=""),"",$F132-$G132)</f>
        <v/>
      </c>
      <c r="I132" s="142" t="n"/>
      <c r="J132" s="31">
        <f>IF(OR($A132="",$B132=""),"",SUMIFS('02-初诊成交'!$I$6:$I$255,'02-初诊成交'!$A$6:$A$255,$A132,'02-初诊成交'!$B$6:$B$255,$B132)+SUMIFS('04-复诊明细'!$K$6:$K$255,'04-复诊明细'!$A$6:$A$255,$A132,'04-复诊明细'!$B$6:$B$255,$B132)+SUMIFS('05-后续收退款明细'!$F$6:$F$255,'05-后续收退款明细'!$A$6:$A$255,$A132,'05-后续收退款明细'!$B$6:$B$255,$B132,'05-后续收退款明细'!$E$6:$E$255,"尾款")-SUMIFS('05-后续收退款明细'!$F$6:$F$255,'05-后续收退款明细'!$A$6:$A$255,$A132,'05-后续收退款明细'!$B$6:$B$255,$B132,'05-后续收退款明细'!$E$6:$E$255,"退款"))</f>
        <v/>
      </c>
      <c r="K132" s="32">
        <f>IF(OR($I132="",$J132=""),"",$I132-$J132)</f>
        <v/>
      </c>
      <c r="L132" s="143" t="n"/>
      <c r="M132" s="143" t="n"/>
      <c r="N132" s="142" t="n"/>
    </row>
    <row r="133" ht="21" customHeight="1" s="130">
      <c r="A133" s="131" t="n"/>
      <c r="B133" s="132" t="n"/>
      <c r="C133" s="141" t="n"/>
      <c r="D133" s="30">
        <f>IF(OR($A133="",$B133=""),"",SUMPRODUCT(IFERROR(('02-初诊成交'!$A$6:$A$255=$A133)*('02-初诊成交'!$B$6:$B$255=$B133)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133)*('03-初诊未成交'!$B$6:$B$255=$B133)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3" s="30">
        <f>IF(OR($C133="",$D133=""),"",$C133-$D133)</f>
        <v/>
      </c>
      <c r="F133" s="141" t="n"/>
      <c r="G133" s="30">
        <f>IF(OR($A133="",$B133=""),"",SUMPRODUCT(IFERROR(('04-复诊明细'!$A$6:$A$255=$A133)*('04-复诊明细'!$B$6:$B$255=$B133)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3" s="30">
        <f>IF(OR($F133="",$G133=""),"",$F133-$G133)</f>
        <v/>
      </c>
      <c r="I133" s="142" t="n"/>
      <c r="J133" s="31">
        <f>IF(OR($A133="",$B133=""),"",SUMIFS('02-初诊成交'!$I$6:$I$255,'02-初诊成交'!$A$6:$A$255,$A133,'02-初诊成交'!$B$6:$B$255,$B133)+SUMIFS('04-复诊明细'!$K$6:$K$255,'04-复诊明细'!$A$6:$A$255,$A133,'04-复诊明细'!$B$6:$B$255,$B133)+SUMIFS('05-后续收退款明细'!$F$6:$F$255,'05-后续收退款明细'!$A$6:$A$255,$A133,'05-后续收退款明细'!$B$6:$B$255,$B133,'05-后续收退款明细'!$E$6:$E$255,"尾款")-SUMIFS('05-后续收退款明细'!$F$6:$F$255,'05-后续收退款明细'!$A$6:$A$255,$A133,'05-后续收退款明细'!$B$6:$B$255,$B133,'05-后续收退款明细'!$E$6:$E$255,"退款"))</f>
        <v/>
      </c>
      <c r="K133" s="32">
        <f>IF(OR($I133="",$J133=""),"",$I133-$J133)</f>
        <v/>
      </c>
      <c r="L133" s="143" t="n"/>
      <c r="M133" s="143" t="n"/>
      <c r="N133" s="142" t="n"/>
    </row>
    <row r="134" ht="21" customHeight="1" s="130">
      <c r="A134" s="131" t="n"/>
      <c r="B134" s="132" t="n"/>
      <c r="C134" s="141" t="n"/>
      <c r="D134" s="30">
        <f>IF(OR($A134="",$B134=""),"",SUMPRODUCT(IFERROR(('02-初诊成交'!$A$6:$A$255=$A134)*('02-初诊成交'!$B$6:$B$255=$B134)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134)*('03-初诊未成交'!$B$6:$B$255=$B134)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4" s="30">
        <f>IF(OR($C134="",$D134=""),"",$C134-$D134)</f>
        <v/>
      </c>
      <c r="F134" s="141" t="n"/>
      <c r="G134" s="30">
        <f>IF(OR($A134="",$B134=""),"",SUMPRODUCT(IFERROR(('04-复诊明细'!$A$6:$A$255=$A134)*('04-复诊明细'!$B$6:$B$255=$B134)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4" s="30">
        <f>IF(OR($F134="",$G134=""),"",$F134-$G134)</f>
        <v/>
      </c>
      <c r="I134" s="142" t="n"/>
      <c r="J134" s="31">
        <f>IF(OR($A134="",$B134=""),"",SUMIFS('02-初诊成交'!$I$6:$I$255,'02-初诊成交'!$A$6:$A$255,$A134,'02-初诊成交'!$B$6:$B$255,$B134)+SUMIFS('04-复诊明细'!$K$6:$K$255,'04-复诊明细'!$A$6:$A$255,$A134,'04-复诊明细'!$B$6:$B$255,$B134)+SUMIFS('05-后续收退款明细'!$F$6:$F$255,'05-后续收退款明细'!$A$6:$A$255,$A134,'05-后续收退款明细'!$B$6:$B$255,$B134,'05-后续收退款明细'!$E$6:$E$255,"尾款")-SUMIFS('05-后续收退款明细'!$F$6:$F$255,'05-后续收退款明细'!$A$6:$A$255,$A134,'05-后续收退款明细'!$B$6:$B$255,$B134,'05-后续收退款明细'!$E$6:$E$255,"退款"))</f>
        <v/>
      </c>
      <c r="K134" s="32">
        <f>IF(OR($I134="",$J134=""),"",$I134-$J134)</f>
        <v/>
      </c>
      <c r="L134" s="143" t="n"/>
      <c r="M134" s="143" t="n"/>
      <c r="N134" s="142" t="n"/>
    </row>
    <row r="135" ht="21" customHeight="1" s="130">
      <c r="A135" s="131" t="n"/>
      <c r="B135" s="132" t="n"/>
      <c r="C135" s="141" t="n"/>
      <c r="D135" s="30">
        <f>IF(OR($A135="",$B135=""),"",SUMPRODUCT(IFERROR(('02-初诊成交'!$A$6:$A$255=$A135)*('02-初诊成交'!$B$6:$B$255=$B135)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135)*('03-初诊未成交'!$B$6:$B$255=$B135)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5" s="30">
        <f>IF(OR($C135="",$D135=""),"",$C135-$D135)</f>
        <v/>
      </c>
      <c r="F135" s="141" t="n"/>
      <c r="G135" s="30">
        <f>IF(OR($A135="",$B135=""),"",SUMPRODUCT(IFERROR(('04-复诊明细'!$A$6:$A$255=$A135)*('04-复诊明细'!$B$6:$B$255=$B135)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5" s="30">
        <f>IF(OR($F135="",$G135=""),"",$F135-$G135)</f>
        <v/>
      </c>
      <c r="I135" s="142" t="n"/>
      <c r="J135" s="31">
        <f>IF(OR($A135="",$B135=""),"",SUMIFS('02-初诊成交'!$I$6:$I$255,'02-初诊成交'!$A$6:$A$255,$A135,'02-初诊成交'!$B$6:$B$255,$B135)+SUMIFS('04-复诊明细'!$K$6:$K$255,'04-复诊明细'!$A$6:$A$255,$A135,'04-复诊明细'!$B$6:$B$255,$B135)+SUMIFS('05-后续收退款明细'!$F$6:$F$255,'05-后续收退款明细'!$A$6:$A$255,$A135,'05-后续收退款明细'!$B$6:$B$255,$B135,'05-后续收退款明细'!$E$6:$E$255,"尾款")-SUMIFS('05-后续收退款明细'!$F$6:$F$255,'05-后续收退款明细'!$A$6:$A$255,$A135,'05-后续收退款明细'!$B$6:$B$255,$B135,'05-后续收退款明细'!$E$6:$E$255,"退款"))</f>
        <v/>
      </c>
      <c r="K135" s="32">
        <f>IF(OR($I135="",$J135=""),"",$I135-$J135)</f>
        <v/>
      </c>
      <c r="L135" s="143" t="n"/>
      <c r="M135" s="143" t="n"/>
      <c r="N135" s="142" t="n"/>
    </row>
    <row r="136" ht="21" customHeight="1" s="130">
      <c r="A136" s="131" t="n"/>
      <c r="B136" s="132" t="n"/>
      <c r="C136" s="141" t="n"/>
      <c r="D136" s="30">
        <f>IF(OR($A136="",$B136=""),"",SUMPRODUCT(IFERROR(('02-初诊成交'!$A$6:$A$255=$A136)*('02-初诊成交'!$B$6:$B$255=$B136)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136)*('03-初诊未成交'!$B$6:$B$255=$B136)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6" s="30">
        <f>IF(OR($C136="",$D136=""),"",$C136-$D136)</f>
        <v/>
      </c>
      <c r="F136" s="141" t="n"/>
      <c r="G136" s="30">
        <f>IF(OR($A136="",$B136=""),"",SUMPRODUCT(IFERROR(('04-复诊明细'!$A$6:$A$255=$A136)*('04-复诊明细'!$B$6:$B$255=$B136)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6" s="30">
        <f>IF(OR($F136="",$G136=""),"",$F136-$G136)</f>
        <v/>
      </c>
      <c r="I136" s="142" t="n"/>
      <c r="J136" s="31">
        <f>IF(OR($A136="",$B136=""),"",SUMIFS('02-初诊成交'!$I$6:$I$255,'02-初诊成交'!$A$6:$A$255,$A136,'02-初诊成交'!$B$6:$B$255,$B136)+SUMIFS('04-复诊明细'!$K$6:$K$255,'04-复诊明细'!$A$6:$A$255,$A136,'04-复诊明细'!$B$6:$B$255,$B136)+SUMIFS('05-后续收退款明细'!$F$6:$F$255,'05-后续收退款明细'!$A$6:$A$255,$A136,'05-后续收退款明细'!$B$6:$B$255,$B136,'05-后续收退款明细'!$E$6:$E$255,"尾款")-SUMIFS('05-后续收退款明细'!$F$6:$F$255,'05-后续收退款明细'!$A$6:$A$255,$A136,'05-后续收退款明细'!$B$6:$B$255,$B136,'05-后续收退款明细'!$E$6:$E$255,"退款"))</f>
        <v/>
      </c>
      <c r="K136" s="32">
        <f>IF(OR($I136="",$J136=""),"",$I136-$J136)</f>
        <v/>
      </c>
      <c r="L136" s="143" t="n"/>
      <c r="M136" s="143" t="n"/>
      <c r="N136" s="142" t="n"/>
    </row>
    <row r="137" ht="21" customHeight="1" s="130">
      <c r="A137" s="131" t="n"/>
      <c r="B137" s="132" t="n"/>
      <c r="C137" s="141" t="n"/>
      <c r="D137" s="30">
        <f>IF(OR($A137="",$B137=""),"",SUMPRODUCT(IFERROR(('02-初诊成交'!$A$6:$A$255=$A137)*('02-初诊成交'!$B$6:$B$255=$B137)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137)*('03-初诊未成交'!$B$6:$B$255=$B137)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7" s="30">
        <f>IF(OR($C137="",$D137=""),"",$C137-$D137)</f>
        <v/>
      </c>
      <c r="F137" s="141" t="n"/>
      <c r="G137" s="30">
        <f>IF(OR($A137="",$B137=""),"",SUMPRODUCT(IFERROR(('04-复诊明细'!$A$6:$A$255=$A137)*('04-复诊明细'!$B$6:$B$255=$B137)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7" s="30">
        <f>IF(OR($F137="",$G137=""),"",$F137-$G137)</f>
        <v/>
      </c>
      <c r="I137" s="142" t="n"/>
      <c r="J137" s="31">
        <f>IF(OR($A137="",$B137=""),"",SUMIFS('02-初诊成交'!$I$6:$I$255,'02-初诊成交'!$A$6:$A$255,$A137,'02-初诊成交'!$B$6:$B$255,$B137)+SUMIFS('04-复诊明细'!$K$6:$K$255,'04-复诊明细'!$A$6:$A$255,$A137,'04-复诊明细'!$B$6:$B$255,$B137)+SUMIFS('05-后续收退款明细'!$F$6:$F$255,'05-后续收退款明细'!$A$6:$A$255,$A137,'05-后续收退款明细'!$B$6:$B$255,$B137,'05-后续收退款明细'!$E$6:$E$255,"尾款")-SUMIFS('05-后续收退款明细'!$F$6:$F$255,'05-后续收退款明细'!$A$6:$A$255,$A137,'05-后续收退款明细'!$B$6:$B$255,$B137,'05-后续收退款明细'!$E$6:$E$255,"退款"))</f>
        <v/>
      </c>
      <c r="K137" s="32">
        <f>IF(OR($I137="",$J137=""),"",$I137-$J137)</f>
        <v/>
      </c>
      <c r="L137" s="143" t="n"/>
      <c r="M137" s="143" t="n"/>
      <c r="N137" s="142" t="n"/>
    </row>
    <row r="138" ht="21" customHeight="1" s="130">
      <c r="A138" s="131" t="n"/>
      <c r="B138" s="132" t="n"/>
      <c r="C138" s="141" t="n"/>
      <c r="D138" s="30">
        <f>IF(OR($A138="",$B138=""),"",SUMPRODUCT(IFERROR(('02-初诊成交'!$A$6:$A$255=$A138)*('02-初诊成交'!$B$6:$B$255=$B138)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138)*('03-初诊未成交'!$B$6:$B$255=$B138)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8" s="30">
        <f>IF(OR($C138="",$D138=""),"",$C138-$D138)</f>
        <v/>
      </c>
      <c r="F138" s="141" t="n"/>
      <c r="G138" s="30">
        <f>IF(OR($A138="",$B138=""),"",SUMPRODUCT(IFERROR(('04-复诊明细'!$A$6:$A$255=$A138)*('04-复诊明细'!$B$6:$B$255=$B138)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8" s="30">
        <f>IF(OR($F138="",$G138=""),"",$F138-$G138)</f>
        <v/>
      </c>
      <c r="I138" s="142" t="n"/>
      <c r="J138" s="31">
        <f>IF(OR($A138="",$B138=""),"",SUMIFS('02-初诊成交'!$I$6:$I$255,'02-初诊成交'!$A$6:$A$255,$A138,'02-初诊成交'!$B$6:$B$255,$B138)+SUMIFS('04-复诊明细'!$K$6:$K$255,'04-复诊明细'!$A$6:$A$255,$A138,'04-复诊明细'!$B$6:$B$255,$B138)+SUMIFS('05-后续收退款明细'!$F$6:$F$255,'05-后续收退款明细'!$A$6:$A$255,$A138,'05-后续收退款明细'!$B$6:$B$255,$B138,'05-后续收退款明细'!$E$6:$E$255,"尾款")-SUMIFS('05-后续收退款明细'!$F$6:$F$255,'05-后续收退款明细'!$A$6:$A$255,$A138,'05-后续收退款明细'!$B$6:$B$255,$B138,'05-后续收退款明细'!$E$6:$E$255,"退款"))</f>
        <v/>
      </c>
      <c r="K138" s="32">
        <f>IF(OR($I138="",$J138=""),"",$I138-$J138)</f>
        <v/>
      </c>
      <c r="L138" s="143" t="n"/>
      <c r="M138" s="143" t="n"/>
      <c r="N138" s="142" t="n"/>
    </row>
    <row r="139" ht="21" customHeight="1" s="130">
      <c r="A139" s="131" t="n"/>
      <c r="B139" s="132" t="n"/>
      <c r="C139" s="141" t="n"/>
      <c r="D139" s="30">
        <f>IF(OR($A139="",$B139=""),"",SUMPRODUCT(IFERROR(('02-初诊成交'!$A$6:$A$255=$A139)*('02-初诊成交'!$B$6:$B$255=$B139)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139)*('03-初诊未成交'!$B$6:$B$255=$B139)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39" s="30">
        <f>IF(OR($C139="",$D139=""),"",$C139-$D139)</f>
        <v/>
      </c>
      <c r="F139" s="141" t="n"/>
      <c r="G139" s="30">
        <f>IF(OR($A139="",$B139=""),"",SUMPRODUCT(IFERROR(('04-复诊明细'!$A$6:$A$255=$A139)*('04-复诊明细'!$B$6:$B$255=$B139)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39" s="30">
        <f>IF(OR($F139="",$G139=""),"",$F139-$G139)</f>
        <v/>
      </c>
      <c r="I139" s="142" t="n"/>
      <c r="J139" s="31">
        <f>IF(OR($A139="",$B139=""),"",SUMIFS('02-初诊成交'!$I$6:$I$255,'02-初诊成交'!$A$6:$A$255,$A139,'02-初诊成交'!$B$6:$B$255,$B139)+SUMIFS('04-复诊明细'!$K$6:$K$255,'04-复诊明细'!$A$6:$A$255,$A139,'04-复诊明细'!$B$6:$B$255,$B139)+SUMIFS('05-后续收退款明细'!$F$6:$F$255,'05-后续收退款明细'!$A$6:$A$255,$A139,'05-后续收退款明细'!$B$6:$B$255,$B139,'05-后续收退款明细'!$E$6:$E$255,"尾款")-SUMIFS('05-后续收退款明细'!$F$6:$F$255,'05-后续收退款明细'!$A$6:$A$255,$A139,'05-后续收退款明细'!$B$6:$B$255,$B139,'05-后续收退款明细'!$E$6:$E$255,"退款"))</f>
        <v/>
      </c>
      <c r="K139" s="32">
        <f>IF(OR($I139="",$J139=""),"",$I139-$J139)</f>
        <v/>
      </c>
      <c r="L139" s="143" t="n"/>
      <c r="M139" s="143" t="n"/>
      <c r="N139" s="142" t="n"/>
    </row>
    <row r="140" ht="21" customHeight="1" s="130">
      <c r="A140" s="131" t="n"/>
      <c r="B140" s="132" t="n"/>
      <c r="C140" s="141" t="n"/>
      <c r="D140" s="30">
        <f>IF(OR($A140="",$B140=""),"",SUMPRODUCT(IFERROR(('02-初诊成交'!$A$6:$A$255=$A140)*('02-初诊成交'!$B$6:$B$255=$B140)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140)*('03-初诊未成交'!$B$6:$B$255=$B140)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0" s="30">
        <f>IF(OR($C140="",$D140=""),"",$C140-$D140)</f>
        <v/>
      </c>
      <c r="F140" s="141" t="n"/>
      <c r="G140" s="30">
        <f>IF(OR($A140="",$B140=""),"",SUMPRODUCT(IFERROR(('04-复诊明细'!$A$6:$A$255=$A140)*('04-复诊明细'!$B$6:$B$255=$B140)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0" s="30">
        <f>IF(OR($F140="",$G140=""),"",$F140-$G140)</f>
        <v/>
      </c>
      <c r="I140" s="142" t="n"/>
      <c r="J140" s="31">
        <f>IF(OR($A140="",$B140=""),"",SUMIFS('02-初诊成交'!$I$6:$I$255,'02-初诊成交'!$A$6:$A$255,$A140,'02-初诊成交'!$B$6:$B$255,$B140)+SUMIFS('04-复诊明细'!$K$6:$K$255,'04-复诊明细'!$A$6:$A$255,$A140,'04-复诊明细'!$B$6:$B$255,$B140)+SUMIFS('05-后续收退款明细'!$F$6:$F$255,'05-后续收退款明细'!$A$6:$A$255,$A140,'05-后续收退款明细'!$B$6:$B$255,$B140,'05-后续收退款明细'!$E$6:$E$255,"尾款")-SUMIFS('05-后续收退款明细'!$F$6:$F$255,'05-后续收退款明细'!$A$6:$A$255,$A140,'05-后续收退款明细'!$B$6:$B$255,$B140,'05-后续收退款明细'!$E$6:$E$255,"退款"))</f>
        <v/>
      </c>
      <c r="K140" s="32">
        <f>IF(OR($I140="",$J140=""),"",$I140-$J140)</f>
        <v/>
      </c>
      <c r="L140" s="143" t="n"/>
      <c r="M140" s="143" t="n"/>
      <c r="N140" s="142" t="n"/>
    </row>
    <row r="141" ht="21" customHeight="1" s="130">
      <c r="A141" s="131" t="n"/>
      <c r="B141" s="132" t="n"/>
      <c r="C141" s="141" t="n"/>
      <c r="D141" s="30">
        <f>IF(OR($A141="",$B141=""),"",SUMPRODUCT(IFERROR(('02-初诊成交'!$A$6:$A$255=$A141)*('02-初诊成交'!$B$6:$B$255=$B141)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141)*('03-初诊未成交'!$B$6:$B$255=$B141)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1" s="30">
        <f>IF(OR($C141="",$D141=""),"",$C141-$D141)</f>
        <v/>
      </c>
      <c r="F141" s="141" t="n"/>
      <c r="G141" s="30">
        <f>IF(OR($A141="",$B141=""),"",SUMPRODUCT(IFERROR(('04-复诊明细'!$A$6:$A$255=$A141)*('04-复诊明细'!$B$6:$B$255=$B141)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1" s="30">
        <f>IF(OR($F141="",$G141=""),"",$F141-$G141)</f>
        <v/>
      </c>
      <c r="I141" s="142" t="n"/>
      <c r="J141" s="31">
        <f>IF(OR($A141="",$B141=""),"",SUMIFS('02-初诊成交'!$I$6:$I$255,'02-初诊成交'!$A$6:$A$255,$A141,'02-初诊成交'!$B$6:$B$255,$B141)+SUMIFS('04-复诊明细'!$K$6:$K$255,'04-复诊明细'!$A$6:$A$255,$A141,'04-复诊明细'!$B$6:$B$255,$B141)+SUMIFS('05-后续收退款明细'!$F$6:$F$255,'05-后续收退款明细'!$A$6:$A$255,$A141,'05-后续收退款明细'!$B$6:$B$255,$B141,'05-后续收退款明细'!$E$6:$E$255,"尾款")-SUMIFS('05-后续收退款明细'!$F$6:$F$255,'05-后续收退款明细'!$A$6:$A$255,$A141,'05-后续收退款明细'!$B$6:$B$255,$B141,'05-后续收退款明细'!$E$6:$E$255,"退款"))</f>
        <v/>
      </c>
      <c r="K141" s="32">
        <f>IF(OR($I141="",$J141=""),"",$I141-$J141)</f>
        <v/>
      </c>
      <c r="L141" s="143" t="n"/>
      <c r="M141" s="143" t="n"/>
      <c r="N141" s="142" t="n"/>
    </row>
    <row r="142" ht="21" customHeight="1" s="130">
      <c r="A142" s="131" t="n"/>
      <c r="B142" s="132" t="n"/>
      <c r="C142" s="141" t="n"/>
      <c r="D142" s="30">
        <f>IF(OR($A142="",$B142=""),"",SUMPRODUCT(IFERROR(('02-初诊成交'!$A$6:$A$255=$A142)*('02-初诊成交'!$B$6:$B$255=$B142)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142)*('03-初诊未成交'!$B$6:$B$255=$B142)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2" s="30">
        <f>IF(OR($C142="",$D142=""),"",$C142-$D142)</f>
        <v/>
      </c>
      <c r="F142" s="141" t="n"/>
      <c r="G142" s="30">
        <f>IF(OR($A142="",$B142=""),"",SUMPRODUCT(IFERROR(('04-复诊明细'!$A$6:$A$255=$A142)*('04-复诊明细'!$B$6:$B$255=$B142)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2" s="30">
        <f>IF(OR($F142="",$G142=""),"",$F142-$G142)</f>
        <v/>
      </c>
      <c r="I142" s="142" t="n"/>
      <c r="J142" s="31">
        <f>IF(OR($A142="",$B142=""),"",SUMIFS('02-初诊成交'!$I$6:$I$255,'02-初诊成交'!$A$6:$A$255,$A142,'02-初诊成交'!$B$6:$B$255,$B142)+SUMIFS('04-复诊明细'!$K$6:$K$255,'04-复诊明细'!$A$6:$A$255,$A142,'04-复诊明细'!$B$6:$B$255,$B142)+SUMIFS('05-后续收退款明细'!$F$6:$F$255,'05-后续收退款明细'!$A$6:$A$255,$A142,'05-后续收退款明细'!$B$6:$B$255,$B142,'05-后续收退款明细'!$E$6:$E$255,"尾款")-SUMIFS('05-后续收退款明细'!$F$6:$F$255,'05-后续收退款明细'!$A$6:$A$255,$A142,'05-后续收退款明细'!$B$6:$B$255,$B142,'05-后续收退款明细'!$E$6:$E$255,"退款"))</f>
        <v/>
      </c>
      <c r="K142" s="32">
        <f>IF(OR($I142="",$J142=""),"",$I142-$J142)</f>
        <v/>
      </c>
      <c r="L142" s="143" t="n"/>
      <c r="M142" s="143" t="n"/>
      <c r="N142" s="142" t="n"/>
    </row>
    <row r="143" ht="21" customHeight="1" s="130">
      <c r="A143" s="131" t="n"/>
      <c r="B143" s="132" t="n"/>
      <c r="C143" s="141" t="n"/>
      <c r="D143" s="30">
        <f>IF(OR($A143="",$B143=""),"",SUMPRODUCT(IFERROR(('02-初诊成交'!$A$6:$A$255=$A143)*('02-初诊成交'!$B$6:$B$255=$B143)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143)*('03-初诊未成交'!$B$6:$B$255=$B143)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3" s="30">
        <f>IF(OR($C143="",$D143=""),"",$C143-$D143)</f>
        <v/>
      </c>
      <c r="F143" s="141" t="n"/>
      <c r="G143" s="30">
        <f>IF(OR($A143="",$B143=""),"",SUMPRODUCT(IFERROR(('04-复诊明细'!$A$6:$A$255=$A143)*('04-复诊明细'!$B$6:$B$255=$B143)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3" s="30">
        <f>IF(OR($F143="",$G143=""),"",$F143-$G143)</f>
        <v/>
      </c>
      <c r="I143" s="142" t="n"/>
      <c r="J143" s="31">
        <f>IF(OR($A143="",$B143=""),"",SUMIFS('02-初诊成交'!$I$6:$I$255,'02-初诊成交'!$A$6:$A$255,$A143,'02-初诊成交'!$B$6:$B$255,$B143)+SUMIFS('04-复诊明细'!$K$6:$K$255,'04-复诊明细'!$A$6:$A$255,$A143,'04-复诊明细'!$B$6:$B$255,$B143)+SUMIFS('05-后续收退款明细'!$F$6:$F$255,'05-后续收退款明细'!$A$6:$A$255,$A143,'05-后续收退款明细'!$B$6:$B$255,$B143,'05-后续收退款明细'!$E$6:$E$255,"尾款")-SUMIFS('05-后续收退款明细'!$F$6:$F$255,'05-后续收退款明细'!$A$6:$A$255,$A143,'05-后续收退款明细'!$B$6:$B$255,$B143,'05-后续收退款明细'!$E$6:$E$255,"退款"))</f>
        <v/>
      </c>
      <c r="K143" s="32">
        <f>IF(OR($I143="",$J143=""),"",$I143-$J143)</f>
        <v/>
      </c>
      <c r="L143" s="143" t="n"/>
      <c r="M143" s="143" t="n"/>
      <c r="N143" s="142" t="n"/>
    </row>
    <row r="144" ht="21" customHeight="1" s="130">
      <c r="A144" s="131" t="n"/>
      <c r="B144" s="132" t="n"/>
      <c r="C144" s="141" t="n"/>
      <c r="D144" s="30">
        <f>IF(OR($A144="",$B144=""),"",SUMPRODUCT(IFERROR(('02-初诊成交'!$A$6:$A$255=$A144)*('02-初诊成交'!$B$6:$B$255=$B144)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144)*('03-初诊未成交'!$B$6:$B$255=$B144)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4" s="30">
        <f>IF(OR($C144="",$D144=""),"",$C144-$D144)</f>
        <v/>
      </c>
      <c r="F144" s="141" t="n"/>
      <c r="G144" s="30">
        <f>IF(OR($A144="",$B144=""),"",SUMPRODUCT(IFERROR(('04-复诊明细'!$A$6:$A$255=$A144)*('04-复诊明细'!$B$6:$B$255=$B144)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4" s="30">
        <f>IF(OR($F144="",$G144=""),"",$F144-$G144)</f>
        <v/>
      </c>
      <c r="I144" s="142" t="n"/>
      <c r="J144" s="31">
        <f>IF(OR($A144="",$B144=""),"",SUMIFS('02-初诊成交'!$I$6:$I$255,'02-初诊成交'!$A$6:$A$255,$A144,'02-初诊成交'!$B$6:$B$255,$B144)+SUMIFS('04-复诊明细'!$K$6:$K$255,'04-复诊明细'!$A$6:$A$255,$A144,'04-复诊明细'!$B$6:$B$255,$B144)+SUMIFS('05-后续收退款明细'!$F$6:$F$255,'05-后续收退款明细'!$A$6:$A$255,$A144,'05-后续收退款明细'!$B$6:$B$255,$B144,'05-后续收退款明细'!$E$6:$E$255,"尾款")-SUMIFS('05-后续收退款明细'!$F$6:$F$255,'05-后续收退款明细'!$A$6:$A$255,$A144,'05-后续收退款明细'!$B$6:$B$255,$B144,'05-后续收退款明细'!$E$6:$E$255,"退款"))</f>
        <v/>
      </c>
      <c r="K144" s="32">
        <f>IF(OR($I144="",$J144=""),"",$I144-$J144)</f>
        <v/>
      </c>
      <c r="L144" s="143" t="n"/>
      <c r="M144" s="143" t="n"/>
      <c r="N144" s="142" t="n"/>
    </row>
    <row r="145" ht="21" customHeight="1" s="130">
      <c r="A145" s="131" t="n"/>
      <c r="B145" s="132" t="n"/>
      <c r="C145" s="141" t="n"/>
      <c r="D145" s="30">
        <f>IF(OR($A145="",$B145=""),"",SUMPRODUCT(IFERROR(('02-初诊成交'!$A$6:$A$255=$A145)*('02-初诊成交'!$B$6:$B$255=$B145)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145)*('03-初诊未成交'!$B$6:$B$255=$B145)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5" s="30">
        <f>IF(OR($C145="",$D145=""),"",$C145-$D145)</f>
        <v/>
      </c>
      <c r="F145" s="141" t="n"/>
      <c r="G145" s="30">
        <f>IF(OR($A145="",$B145=""),"",SUMPRODUCT(IFERROR(('04-复诊明细'!$A$6:$A$255=$A145)*('04-复诊明细'!$B$6:$B$255=$B145)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5" s="30">
        <f>IF(OR($F145="",$G145=""),"",$F145-$G145)</f>
        <v/>
      </c>
      <c r="I145" s="142" t="n"/>
      <c r="J145" s="31">
        <f>IF(OR($A145="",$B145=""),"",SUMIFS('02-初诊成交'!$I$6:$I$255,'02-初诊成交'!$A$6:$A$255,$A145,'02-初诊成交'!$B$6:$B$255,$B145)+SUMIFS('04-复诊明细'!$K$6:$K$255,'04-复诊明细'!$A$6:$A$255,$A145,'04-复诊明细'!$B$6:$B$255,$B145)+SUMIFS('05-后续收退款明细'!$F$6:$F$255,'05-后续收退款明细'!$A$6:$A$255,$A145,'05-后续收退款明细'!$B$6:$B$255,$B145,'05-后续收退款明细'!$E$6:$E$255,"尾款")-SUMIFS('05-后续收退款明细'!$F$6:$F$255,'05-后续收退款明细'!$A$6:$A$255,$A145,'05-后续收退款明细'!$B$6:$B$255,$B145,'05-后续收退款明细'!$E$6:$E$255,"退款"))</f>
        <v/>
      </c>
      <c r="K145" s="32">
        <f>IF(OR($I145="",$J145=""),"",$I145-$J145)</f>
        <v/>
      </c>
      <c r="L145" s="143" t="n"/>
      <c r="M145" s="143" t="n"/>
      <c r="N145" s="142" t="n"/>
    </row>
    <row r="146" ht="21" customHeight="1" s="130">
      <c r="A146" s="131" t="n"/>
      <c r="B146" s="132" t="n"/>
      <c r="C146" s="141" t="n"/>
      <c r="D146" s="30">
        <f>IF(OR($A146="",$B146=""),"",SUMPRODUCT(IFERROR(('02-初诊成交'!$A$6:$A$255=$A146)*('02-初诊成交'!$B$6:$B$255=$B146)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146)*('03-初诊未成交'!$B$6:$B$255=$B146)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6" s="30">
        <f>IF(OR($C146="",$D146=""),"",$C146-$D146)</f>
        <v/>
      </c>
      <c r="F146" s="141" t="n"/>
      <c r="G146" s="30">
        <f>IF(OR($A146="",$B146=""),"",SUMPRODUCT(IFERROR(('04-复诊明细'!$A$6:$A$255=$A146)*('04-复诊明细'!$B$6:$B$255=$B146)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6" s="30">
        <f>IF(OR($F146="",$G146=""),"",$F146-$G146)</f>
        <v/>
      </c>
      <c r="I146" s="142" t="n"/>
      <c r="J146" s="31">
        <f>IF(OR($A146="",$B146=""),"",SUMIFS('02-初诊成交'!$I$6:$I$255,'02-初诊成交'!$A$6:$A$255,$A146,'02-初诊成交'!$B$6:$B$255,$B146)+SUMIFS('04-复诊明细'!$K$6:$K$255,'04-复诊明细'!$A$6:$A$255,$A146,'04-复诊明细'!$B$6:$B$255,$B146)+SUMIFS('05-后续收退款明细'!$F$6:$F$255,'05-后续收退款明细'!$A$6:$A$255,$A146,'05-后续收退款明细'!$B$6:$B$255,$B146,'05-后续收退款明细'!$E$6:$E$255,"尾款")-SUMIFS('05-后续收退款明细'!$F$6:$F$255,'05-后续收退款明细'!$A$6:$A$255,$A146,'05-后续收退款明细'!$B$6:$B$255,$B146,'05-后续收退款明细'!$E$6:$E$255,"退款"))</f>
        <v/>
      </c>
      <c r="K146" s="32">
        <f>IF(OR($I146="",$J146=""),"",$I146-$J146)</f>
        <v/>
      </c>
      <c r="L146" s="143" t="n"/>
      <c r="M146" s="143" t="n"/>
      <c r="N146" s="142" t="n"/>
    </row>
    <row r="147" ht="21" customHeight="1" s="130">
      <c r="A147" s="131" t="n"/>
      <c r="B147" s="132" t="n"/>
      <c r="C147" s="141" t="n"/>
      <c r="D147" s="30">
        <f>IF(OR($A147="",$B147=""),"",SUMPRODUCT(IFERROR(('02-初诊成交'!$A$6:$A$255=$A147)*('02-初诊成交'!$B$6:$B$255=$B147)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147)*('03-初诊未成交'!$B$6:$B$255=$B147)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7" s="30">
        <f>IF(OR($C147="",$D147=""),"",$C147-$D147)</f>
        <v/>
      </c>
      <c r="F147" s="141" t="n"/>
      <c r="G147" s="30">
        <f>IF(OR($A147="",$B147=""),"",SUMPRODUCT(IFERROR(('04-复诊明细'!$A$6:$A$255=$A147)*('04-复诊明细'!$B$6:$B$255=$B147)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7" s="30">
        <f>IF(OR($F147="",$G147=""),"",$F147-$G147)</f>
        <v/>
      </c>
      <c r="I147" s="142" t="n"/>
      <c r="J147" s="31">
        <f>IF(OR($A147="",$B147=""),"",SUMIFS('02-初诊成交'!$I$6:$I$255,'02-初诊成交'!$A$6:$A$255,$A147,'02-初诊成交'!$B$6:$B$255,$B147)+SUMIFS('04-复诊明细'!$K$6:$K$255,'04-复诊明细'!$A$6:$A$255,$A147,'04-复诊明细'!$B$6:$B$255,$B147)+SUMIFS('05-后续收退款明细'!$F$6:$F$255,'05-后续收退款明细'!$A$6:$A$255,$A147,'05-后续收退款明细'!$B$6:$B$255,$B147,'05-后续收退款明细'!$E$6:$E$255,"尾款")-SUMIFS('05-后续收退款明细'!$F$6:$F$255,'05-后续收退款明细'!$A$6:$A$255,$A147,'05-后续收退款明细'!$B$6:$B$255,$B147,'05-后续收退款明细'!$E$6:$E$255,"退款"))</f>
        <v/>
      </c>
      <c r="K147" s="32">
        <f>IF(OR($I147="",$J147=""),"",$I147-$J147)</f>
        <v/>
      </c>
      <c r="L147" s="143" t="n"/>
      <c r="M147" s="143" t="n"/>
      <c r="N147" s="142" t="n"/>
    </row>
    <row r="148" ht="21" customHeight="1" s="130">
      <c r="A148" s="131" t="n"/>
      <c r="B148" s="132" t="n"/>
      <c r="C148" s="141" t="n"/>
      <c r="D148" s="30">
        <f>IF(OR($A148="",$B148=""),"",SUMPRODUCT(IFERROR(('02-初诊成交'!$A$6:$A$255=$A148)*('02-初诊成交'!$B$6:$B$255=$B148)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148)*('03-初诊未成交'!$B$6:$B$255=$B148)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8" s="30">
        <f>IF(OR($C148="",$D148=""),"",$C148-$D148)</f>
        <v/>
      </c>
      <c r="F148" s="141" t="n"/>
      <c r="G148" s="30">
        <f>IF(OR($A148="",$B148=""),"",SUMPRODUCT(IFERROR(('04-复诊明细'!$A$6:$A$255=$A148)*('04-复诊明细'!$B$6:$B$255=$B148)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8" s="30">
        <f>IF(OR($F148="",$G148=""),"",$F148-$G148)</f>
        <v/>
      </c>
      <c r="I148" s="142" t="n"/>
      <c r="J148" s="31">
        <f>IF(OR($A148="",$B148=""),"",SUMIFS('02-初诊成交'!$I$6:$I$255,'02-初诊成交'!$A$6:$A$255,$A148,'02-初诊成交'!$B$6:$B$255,$B148)+SUMIFS('04-复诊明细'!$K$6:$K$255,'04-复诊明细'!$A$6:$A$255,$A148,'04-复诊明细'!$B$6:$B$255,$B148)+SUMIFS('05-后续收退款明细'!$F$6:$F$255,'05-后续收退款明细'!$A$6:$A$255,$A148,'05-后续收退款明细'!$B$6:$B$255,$B148,'05-后续收退款明细'!$E$6:$E$255,"尾款")-SUMIFS('05-后续收退款明细'!$F$6:$F$255,'05-后续收退款明细'!$A$6:$A$255,$A148,'05-后续收退款明细'!$B$6:$B$255,$B148,'05-后续收退款明细'!$E$6:$E$255,"退款"))</f>
        <v/>
      </c>
      <c r="K148" s="32">
        <f>IF(OR($I148="",$J148=""),"",$I148-$J148)</f>
        <v/>
      </c>
      <c r="L148" s="143" t="n"/>
      <c r="M148" s="143" t="n"/>
      <c r="N148" s="142" t="n"/>
    </row>
    <row r="149" ht="21" customHeight="1" s="130">
      <c r="A149" s="131" t="n"/>
      <c r="B149" s="132" t="n"/>
      <c r="C149" s="141" t="n"/>
      <c r="D149" s="30">
        <f>IF(OR($A149="",$B149=""),"",SUMPRODUCT(IFERROR(('02-初诊成交'!$A$6:$A$255=$A149)*('02-初诊成交'!$B$6:$B$255=$B149)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149)*('03-初诊未成交'!$B$6:$B$255=$B149)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49" s="30">
        <f>IF(OR($C149="",$D149=""),"",$C149-$D149)</f>
        <v/>
      </c>
      <c r="F149" s="141" t="n"/>
      <c r="G149" s="30">
        <f>IF(OR($A149="",$B149=""),"",SUMPRODUCT(IFERROR(('04-复诊明细'!$A$6:$A$255=$A149)*('04-复诊明细'!$B$6:$B$255=$B149)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49" s="30">
        <f>IF(OR($F149="",$G149=""),"",$F149-$G149)</f>
        <v/>
      </c>
      <c r="I149" s="142" t="n"/>
      <c r="J149" s="31">
        <f>IF(OR($A149="",$B149=""),"",SUMIFS('02-初诊成交'!$I$6:$I$255,'02-初诊成交'!$A$6:$A$255,$A149,'02-初诊成交'!$B$6:$B$255,$B149)+SUMIFS('04-复诊明细'!$K$6:$K$255,'04-复诊明细'!$A$6:$A$255,$A149,'04-复诊明细'!$B$6:$B$255,$B149)+SUMIFS('05-后续收退款明细'!$F$6:$F$255,'05-后续收退款明细'!$A$6:$A$255,$A149,'05-后续收退款明细'!$B$6:$B$255,$B149,'05-后续收退款明细'!$E$6:$E$255,"尾款")-SUMIFS('05-后续收退款明细'!$F$6:$F$255,'05-后续收退款明细'!$A$6:$A$255,$A149,'05-后续收退款明细'!$B$6:$B$255,$B149,'05-后续收退款明细'!$E$6:$E$255,"退款"))</f>
        <v/>
      </c>
      <c r="K149" s="32">
        <f>IF(OR($I149="",$J149=""),"",$I149-$J149)</f>
        <v/>
      </c>
      <c r="L149" s="143" t="n"/>
      <c r="M149" s="143" t="n"/>
      <c r="N149" s="142" t="n"/>
    </row>
    <row r="150" ht="21" customHeight="1" s="130">
      <c r="A150" s="131" t="n"/>
      <c r="B150" s="132" t="n"/>
      <c r="C150" s="141" t="n"/>
      <c r="D150" s="30">
        <f>IF(OR($A150="",$B150=""),"",SUMPRODUCT(IFERROR(('02-初诊成交'!$A$6:$A$255=$A150)*('02-初诊成交'!$B$6:$B$255=$B150)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150)*('03-初诊未成交'!$B$6:$B$255=$B150)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0" s="30">
        <f>IF(OR($C150="",$D150=""),"",$C150-$D150)</f>
        <v/>
      </c>
      <c r="F150" s="141" t="n"/>
      <c r="G150" s="30">
        <f>IF(OR($A150="",$B150=""),"",SUMPRODUCT(IFERROR(('04-复诊明细'!$A$6:$A$255=$A150)*('04-复诊明细'!$B$6:$B$255=$B150)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0" s="30">
        <f>IF(OR($F150="",$G150=""),"",$F150-$G150)</f>
        <v/>
      </c>
      <c r="I150" s="142" t="n"/>
      <c r="J150" s="31">
        <f>IF(OR($A150="",$B150=""),"",SUMIFS('02-初诊成交'!$I$6:$I$255,'02-初诊成交'!$A$6:$A$255,$A150,'02-初诊成交'!$B$6:$B$255,$B150)+SUMIFS('04-复诊明细'!$K$6:$K$255,'04-复诊明细'!$A$6:$A$255,$A150,'04-复诊明细'!$B$6:$B$255,$B150)+SUMIFS('05-后续收退款明细'!$F$6:$F$255,'05-后续收退款明细'!$A$6:$A$255,$A150,'05-后续收退款明细'!$B$6:$B$255,$B150,'05-后续收退款明细'!$E$6:$E$255,"尾款")-SUMIFS('05-后续收退款明细'!$F$6:$F$255,'05-后续收退款明细'!$A$6:$A$255,$A150,'05-后续收退款明细'!$B$6:$B$255,$B150,'05-后续收退款明细'!$E$6:$E$255,"退款"))</f>
        <v/>
      </c>
      <c r="K150" s="32">
        <f>IF(OR($I150="",$J150=""),"",$I150-$J150)</f>
        <v/>
      </c>
      <c r="L150" s="143" t="n"/>
      <c r="M150" s="143" t="n"/>
      <c r="N150" s="142" t="n"/>
    </row>
    <row r="151" ht="21" customHeight="1" s="130">
      <c r="A151" s="131" t="n"/>
      <c r="B151" s="132" t="n"/>
      <c r="C151" s="141" t="n"/>
      <c r="D151" s="30">
        <f>IF(OR($A151="",$B151=""),"",SUMPRODUCT(IFERROR(('02-初诊成交'!$A$6:$A$255=$A151)*('02-初诊成交'!$B$6:$B$255=$B151)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151)*('03-初诊未成交'!$B$6:$B$255=$B151)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1" s="30">
        <f>IF(OR($C151="",$D151=""),"",$C151-$D151)</f>
        <v/>
      </c>
      <c r="F151" s="141" t="n"/>
      <c r="G151" s="30">
        <f>IF(OR($A151="",$B151=""),"",SUMPRODUCT(IFERROR(('04-复诊明细'!$A$6:$A$255=$A151)*('04-复诊明细'!$B$6:$B$255=$B151)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1" s="30">
        <f>IF(OR($F151="",$G151=""),"",$F151-$G151)</f>
        <v/>
      </c>
      <c r="I151" s="142" t="n"/>
      <c r="J151" s="31">
        <f>IF(OR($A151="",$B151=""),"",SUMIFS('02-初诊成交'!$I$6:$I$255,'02-初诊成交'!$A$6:$A$255,$A151,'02-初诊成交'!$B$6:$B$255,$B151)+SUMIFS('04-复诊明细'!$K$6:$K$255,'04-复诊明细'!$A$6:$A$255,$A151,'04-复诊明细'!$B$6:$B$255,$B151)+SUMIFS('05-后续收退款明细'!$F$6:$F$255,'05-后续收退款明细'!$A$6:$A$255,$A151,'05-后续收退款明细'!$B$6:$B$255,$B151,'05-后续收退款明细'!$E$6:$E$255,"尾款")-SUMIFS('05-后续收退款明细'!$F$6:$F$255,'05-后续收退款明细'!$A$6:$A$255,$A151,'05-后续收退款明细'!$B$6:$B$255,$B151,'05-后续收退款明细'!$E$6:$E$255,"退款"))</f>
        <v/>
      </c>
      <c r="K151" s="32">
        <f>IF(OR($I151="",$J151=""),"",$I151-$J151)</f>
        <v/>
      </c>
      <c r="L151" s="143" t="n"/>
      <c r="M151" s="143" t="n"/>
      <c r="N151" s="142" t="n"/>
    </row>
    <row r="152" ht="21" customHeight="1" s="130">
      <c r="A152" s="131" t="n"/>
      <c r="B152" s="132" t="n"/>
      <c r="C152" s="141" t="n"/>
      <c r="D152" s="30">
        <f>IF(OR($A152="",$B152=""),"",SUMPRODUCT(IFERROR(('02-初诊成交'!$A$6:$A$255=$A152)*('02-初诊成交'!$B$6:$B$255=$B152)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152)*('03-初诊未成交'!$B$6:$B$255=$B152)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2" s="30">
        <f>IF(OR($C152="",$D152=""),"",$C152-$D152)</f>
        <v/>
      </c>
      <c r="F152" s="141" t="n"/>
      <c r="G152" s="30">
        <f>IF(OR($A152="",$B152=""),"",SUMPRODUCT(IFERROR(('04-复诊明细'!$A$6:$A$255=$A152)*('04-复诊明细'!$B$6:$B$255=$B152)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2" s="30">
        <f>IF(OR($F152="",$G152=""),"",$F152-$G152)</f>
        <v/>
      </c>
      <c r="I152" s="142" t="n"/>
      <c r="J152" s="31">
        <f>IF(OR($A152="",$B152=""),"",SUMIFS('02-初诊成交'!$I$6:$I$255,'02-初诊成交'!$A$6:$A$255,$A152,'02-初诊成交'!$B$6:$B$255,$B152)+SUMIFS('04-复诊明细'!$K$6:$K$255,'04-复诊明细'!$A$6:$A$255,$A152,'04-复诊明细'!$B$6:$B$255,$B152)+SUMIFS('05-后续收退款明细'!$F$6:$F$255,'05-后续收退款明细'!$A$6:$A$255,$A152,'05-后续收退款明细'!$B$6:$B$255,$B152,'05-后续收退款明细'!$E$6:$E$255,"尾款")-SUMIFS('05-后续收退款明细'!$F$6:$F$255,'05-后续收退款明细'!$A$6:$A$255,$A152,'05-后续收退款明细'!$B$6:$B$255,$B152,'05-后续收退款明细'!$E$6:$E$255,"退款"))</f>
        <v/>
      </c>
      <c r="K152" s="32">
        <f>IF(OR($I152="",$J152=""),"",$I152-$J152)</f>
        <v/>
      </c>
      <c r="L152" s="143" t="n"/>
      <c r="M152" s="143" t="n"/>
      <c r="N152" s="142" t="n"/>
    </row>
    <row r="153" ht="21" customHeight="1" s="130">
      <c r="A153" s="131" t="n"/>
      <c r="B153" s="132" t="n"/>
      <c r="C153" s="141" t="n"/>
      <c r="D153" s="30">
        <f>IF(OR($A153="",$B153=""),"",SUMPRODUCT(IFERROR(('02-初诊成交'!$A$6:$A$255=$A153)*('02-初诊成交'!$B$6:$B$255=$B153)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153)*('03-初诊未成交'!$B$6:$B$255=$B153)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3" s="30">
        <f>IF(OR($C153="",$D153=""),"",$C153-$D153)</f>
        <v/>
      </c>
      <c r="F153" s="141" t="n"/>
      <c r="G153" s="30">
        <f>IF(OR($A153="",$B153=""),"",SUMPRODUCT(IFERROR(('04-复诊明细'!$A$6:$A$255=$A153)*('04-复诊明细'!$B$6:$B$255=$B153)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3" s="30">
        <f>IF(OR($F153="",$G153=""),"",$F153-$G153)</f>
        <v/>
      </c>
      <c r="I153" s="142" t="n"/>
      <c r="J153" s="31">
        <f>IF(OR($A153="",$B153=""),"",SUMIFS('02-初诊成交'!$I$6:$I$255,'02-初诊成交'!$A$6:$A$255,$A153,'02-初诊成交'!$B$6:$B$255,$B153)+SUMIFS('04-复诊明细'!$K$6:$K$255,'04-复诊明细'!$A$6:$A$255,$A153,'04-复诊明细'!$B$6:$B$255,$B153)+SUMIFS('05-后续收退款明细'!$F$6:$F$255,'05-后续收退款明细'!$A$6:$A$255,$A153,'05-后续收退款明细'!$B$6:$B$255,$B153,'05-后续收退款明细'!$E$6:$E$255,"尾款")-SUMIFS('05-后续收退款明细'!$F$6:$F$255,'05-后续收退款明细'!$A$6:$A$255,$A153,'05-后续收退款明细'!$B$6:$B$255,$B153,'05-后续收退款明细'!$E$6:$E$255,"退款"))</f>
        <v/>
      </c>
      <c r="K153" s="32">
        <f>IF(OR($I153="",$J153=""),"",$I153-$J153)</f>
        <v/>
      </c>
      <c r="L153" s="143" t="n"/>
      <c r="M153" s="143" t="n"/>
      <c r="N153" s="142" t="n"/>
    </row>
    <row r="154" ht="21" customHeight="1" s="130">
      <c r="A154" s="131" t="n"/>
      <c r="B154" s="132" t="n"/>
      <c r="C154" s="141" t="n"/>
      <c r="D154" s="30">
        <f>IF(OR($A154="",$B154=""),"",SUMPRODUCT(IFERROR(('02-初诊成交'!$A$6:$A$255=$A154)*('02-初诊成交'!$B$6:$B$255=$B154)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154)*('03-初诊未成交'!$B$6:$B$255=$B154)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4" s="30">
        <f>IF(OR($C154="",$D154=""),"",$C154-$D154)</f>
        <v/>
      </c>
      <c r="F154" s="141" t="n"/>
      <c r="G154" s="30">
        <f>IF(OR($A154="",$B154=""),"",SUMPRODUCT(IFERROR(('04-复诊明细'!$A$6:$A$255=$A154)*('04-复诊明细'!$B$6:$B$255=$B154)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4" s="30">
        <f>IF(OR($F154="",$G154=""),"",$F154-$G154)</f>
        <v/>
      </c>
      <c r="I154" s="142" t="n"/>
      <c r="J154" s="31">
        <f>IF(OR($A154="",$B154=""),"",SUMIFS('02-初诊成交'!$I$6:$I$255,'02-初诊成交'!$A$6:$A$255,$A154,'02-初诊成交'!$B$6:$B$255,$B154)+SUMIFS('04-复诊明细'!$K$6:$K$255,'04-复诊明细'!$A$6:$A$255,$A154,'04-复诊明细'!$B$6:$B$255,$B154)+SUMIFS('05-后续收退款明细'!$F$6:$F$255,'05-后续收退款明细'!$A$6:$A$255,$A154,'05-后续收退款明细'!$B$6:$B$255,$B154,'05-后续收退款明细'!$E$6:$E$255,"尾款")-SUMIFS('05-后续收退款明细'!$F$6:$F$255,'05-后续收退款明细'!$A$6:$A$255,$A154,'05-后续收退款明细'!$B$6:$B$255,$B154,'05-后续收退款明细'!$E$6:$E$255,"退款"))</f>
        <v/>
      </c>
      <c r="K154" s="32">
        <f>IF(OR($I154="",$J154=""),"",$I154-$J154)</f>
        <v/>
      </c>
      <c r="L154" s="143" t="n"/>
      <c r="M154" s="143" t="n"/>
      <c r="N154" s="142" t="n"/>
    </row>
    <row r="155" ht="21" customHeight="1" s="130">
      <c r="A155" s="131" t="n"/>
      <c r="B155" s="132" t="n"/>
      <c r="C155" s="141" t="n"/>
      <c r="D155" s="30">
        <f>IF(OR($A155="",$B155=""),"",SUMPRODUCT(IFERROR(('02-初诊成交'!$A$6:$A$255=$A155)*('02-初诊成交'!$B$6:$B$255=$B155)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155)*('03-初诊未成交'!$B$6:$B$255=$B155)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5" s="30">
        <f>IF(OR($C155="",$D155=""),"",$C155-$D155)</f>
        <v/>
      </c>
      <c r="F155" s="141" t="n"/>
      <c r="G155" s="30">
        <f>IF(OR($A155="",$B155=""),"",SUMPRODUCT(IFERROR(('04-复诊明细'!$A$6:$A$255=$A155)*('04-复诊明细'!$B$6:$B$255=$B155)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5" s="30">
        <f>IF(OR($F155="",$G155=""),"",$F155-$G155)</f>
        <v/>
      </c>
      <c r="I155" s="142" t="n"/>
      <c r="J155" s="31">
        <f>IF(OR($A155="",$B155=""),"",SUMIFS('02-初诊成交'!$I$6:$I$255,'02-初诊成交'!$A$6:$A$255,$A155,'02-初诊成交'!$B$6:$B$255,$B155)+SUMIFS('04-复诊明细'!$K$6:$K$255,'04-复诊明细'!$A$6:$A$255,$A155,'04-复诊明细'!$B$6:$B$255,$B155)+SUMIFS('05-后续收退款明细'!$F$6:$F$255,'05-后续收退款明细'!$A$6:$A$255,$A155,'05-后续收退款明细'!$B$6:$B$255,$B155,'05-后续收退款明细'!$E$6:$E$255,"尾款")-SUMIFS('05-后续收退款明细'!$F$6:$F$255,'05-后续收退款明细'!$A$6:$A$255,$A155,'05-后续收退款明细'!$B$6:$B$255,$B155,'05-后续收退款明细'!$E$6:$E$255,"退款"))</f>
        <v/>
      </c>
      <c r="K155" s="32">
        <f>IF(OR($I155="",$J155=""),"",$I155-$J155)</f>
        <v/>
      </c>
      <c r="L155" s="143" t="n"/>
      <c r="M155" s="143" t="n"/>
      <c r="N155" s="142" t="n"/>
    </row>
    <row r="156" ht="21" customHeight="1" s="130">
      <c r="A156" s="131" t="n"/>
      <c r="B156" s="132" t="n"/>
      <c r="C156" s="141" t="n"/>
      <c r="D156" s="30">
        <f>IF(OR($A156="",$B156=""),"",SUMPRODUCT(IFERROR(('02-初诊成交'!$A$6:$A$255=$A156)*('02-初诊成交'!$B$6:$B$255=$B156)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156)*('03-初诊未成交'!$B$6:$B$255=$B156)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6" s="30">
        <f>IF(OR($C156="",$D156=""),"",$C156-$D156)</f>
        <v/>
      </c>
      <c r="F156" s="141" t="n"/>
      <c r="G156" s="30">
        <f>IF(OR($A156="",$B156=""),"",SUMPRODUCT(IFERROR(('04-复诊明细'!$A$6:$A$255=$A156)*('04-复诊明细'!$B$6:$B$255=$B156)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6" s="30">
        <f>IF(OR($F156="",$G156=""),"",$F156-$G156)</f>
        <v/>
      </c>
      <c r="I156" s="142" t="n"/>
      <c r="J156" s="31">
        <f>IF(OR($A156="",$B156=""),"",SUMIFS('02-初诊成交'!$I$6:$I$255,'02-初诊成交'!$A$6:$A$255,$A156,'02-初诊成交'!$B$6:$B$255,$B156)+SUMIFS('04-复诊明细'!$K$6:$K$255,'04-复诊明细'!$A$6:$A$255,$A156,'04-复诊明细'!$B$6:$B$255,$B156)+SUMIFS('05-后续收退款明细'!$F$6:$F$255,'05-后续收退款明细'!$A$6:$A$255,$A156,'05-后续收退款明细'!$B$6:$B$255,$B156,'05-后续收退款明细'!$E$6:$E$255,"尾款")-SUMIFS('05-后续收退款明细'!$F$6:$F$255,'05-后续收退款明细'!$A$6:$A$255,$A156,'05-后续收退款明细'!$B$6:$B$255,$B156,'05-后续收退款明细'!$E$6:$E$255,"退款"))</f>
        <v/>
      </c>
      <c r="K156" s="32">
        <f>IF(OR($I156="",$J156=""),"",$I156-$J156)</f>
        <v/>
      </c>
      <c r="L156" s="143" t="n"/>
      <c r="M156" s="143" t="n"/>
      <c r="N156" s="142" t="n"/>
    </row>
    <row r="157" ht="21" customHeight="1" s="130">
      <c r="A157" s="131" t="n"/>
      <c r="B157" s="132" t="n"/>
      <c r="C157" s="141" t="n"/>
      <c r="D157" s="30">
        <f>IF(OR($A157="",$B157=""),"",SUMPRODUCT(IFERROR(('02-初诊成交'!$A$6:$A$255=$A157)*('02-初诊成交'!$B$6:$B$255=$B157)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157)*('03-初诊未成交'!$B$6:$B$255=$B157)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7" s="30">
        <f>IF(OR($C157="",$D157=""),"",$C157-$D157)</f>
        <v/>
      </c>
      <c r="F157" s="141" t="n"/>
      <c r="G157" s="30">
        <f>IF(OR($A157="",$B157=""),"",SUMPRODUCT(IFERROR(('04-复诊明细'!$A$6:$A$255=$A157)*('04-复诊明细'!$B$6:$B$255=$B157)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7" s="30">
        <f>IF(OR($F157="",$G157=""),"",$F157-$G157)</f>
        <v/>
      </c>
      <c r="I157" s="142" t="n"/>
      <c r="J157" s="31">
        <f>IF(OR($A157="",$B157=""),"",SUMIFS('02-初诊成交'!$I$6:$I$255,'02-初诊成交'!$A$6:$A$255,$A157,'02-初诊成交'!$B$6:$B$255,$B157)+SUMIFS('04-复诊明细'!$K$6:$K$255,'04-复诊明细'!$A$6:$A$255,$A157,'04-复诊明细'!$B$6:$B$255,$B157)+SUMIFS('05-后续收退款明细'!$F$6:$F$255,'05-后续收退款明细'!$A$6:$A$255,$A157,'05-后续收退款明细'!$B$6:$B$255,$B157,'05-后续收退款明细'!$E$6:$E$255,"尾款")-SUMIFS('05-后续收退款明细'!$F$6:$F$255,'05-后续收退款明细'!$A$6:$A$255,$A157,'05-后续收退款明细'!$B$6:$B$255,$B157,'05-后续收退款明细'!$E$6:$E$255,"退款"))</f>
        <v/>
      </c>
      <c r="K157" s="32">
        <f>IF(OR($I157="",$J157=""),"",$I157-$J157)</f>
        <v/>
      </c>
      <c r="L157" s="143" t="n"/>
      <c r="M157" s="143" t="n"/>
      <c r="N157" s="142" t="n"/>
    </row>
    <row r="158" ht="21" customHeight="1" s="130">
      <c r="A158" s="131" t="n"/>
      <c r="B158" s="132" t="n"/>
      <c r="C158" s="141" t="n"/>
      <c r="D158" s="30">
        <f>IF(OR($A158="",$B158=""),"",SUMPRODUCT(IFERROR(('02-初诊成交'!$A$6:$A$255=$A158)*('02-初诊成交'!$B$6:$B$255=$B158)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158)*('03-初诊未成交'!$B$6:$B$255=$B158)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8" s="30">
        <f>IF(OR($C158="",$D158=""),"",$C158-$D158)</f>
        <v/>
      </c>
      <c r="F158" s="141" t="n"/>
      <c r="G158" s="30">
        <f>IF(OR($A158="",$B158=""),"",SUMPRODUCT(IFERROR(('04-复诊明细'!$A$6:$A$255=$A158)*('04-复诊明细'!$B$6:$B$255=$B158)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8" s="30">
        <f>IF(OR($F158="",$G158=""),"",$F158-$G158)</f>
        <v/>
      </c>
      <c r="I158" s="142" t="n"/>
      <c r="J158" s="31">
        <f>IF(OR($A158="",$B158=""),"",SUMIFS('02-初诊成交'!$I$6:$I$255,'02-初诊成交'!$A$6:$A$255,$A158,'02-初诊成交'!$B$6:$B$255,$B158)+SUMIFS('04-复诊明细'!$K$6:$K$255,'04-复诊明细'!$A$6:$A$255,$A158,'04-复诊明细'!$B$6:$B$255,$B158)+SUMIFS('05-后续收退款明细'!$F$6:$F$255,'05-后续收退款明细'!$A$6:$A$255,$A158,'05-后续收退款明细'!$B$6:$B$255,$B158,'05-后续收退款明细'!$E$6:$E$255,"尾款")-SUMIFS('05-后续收退款明细'!$F$6:$F$255,'05-后续收退款明细'!$A$6:$A$255,$A158,'05-后续收退款明细'!$B$6:$B$255,$B158,'05-后续收退款明细'!$E$6:$E$255,"退款"))</f>
        <v/>
      </c>
      <c r="K158" s="32">
        <f>IF(OR($I158="",$J158=""),"",$I158-$J158)</f>
        <v/>
      </c>
      <c r="L158" s="143" t="n"/>
      <c r="M158" s="143" t="n"/>
      <c r="N158" s="142" t="n"/>
    </row>
    <row r="159" ht="21" customHeight="1" s="130">
      <c r="A159" s="131" t="n"/>
      <c r="B159" s="132" t="n"/>
      <c r="C159" s="141" t="n"/>
      <c r="D159" s="30">
        <f>IF(OR($A159="",$B159=""),"",SUMPRODUCT(IFERROR(('02-初诊成交'!$A$6:$A$255=$A159)*('02-初诊成交'!$B$6:$B$255=$B159)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159)*('03-初诊未成交'!$B$6:$B$255=$B159)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59" s="30">
        <f>IF(OR($C159="",$D159=""),"",$C159-$D159)</f>
        <v/>
      </c>
      <c r="F159" s="141" t="n"/>
      <c r="G159" s="30">
        <f>IF(OR($A159="",$B159=""),"",SUMPRODUCT(IFERROR(('04-复诊明细'!$A$6:$A$255=$A159)*('04-复诊明细'!$B$6:$B$255=$B159)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59" s="30">
        <f>IF(OR($F159="",$G159=""),"",$F159-$G159)</f>
        <v/>
      </c>
      <c r="I159" s="142" t="n"/>
      <c r="J159" s="31">
        <f>IF(OR($A159="",$B159=""),"",SUMIFS('02-初诊成交'!$I$6:$I$255,'02-初诊成交'!$A$6:$A$255,$A159,'02-初诊成交'!$B$6:$B$255,$B159)+SUMIFS('04-复诊明细'!$K$6:$K$255,'04-复诊明细'!$A$6:$A$255,$A159,'04-复诊明细'!$B$6:$B$255,$B159)+SUMIFS('05-后续收退款明细'!$F$6:$F$255,'05-后续收退款明细'!$A$6:$A$255,$A159,'05-后续收退款明细'!$B$6:$B$255,$B159,'05-后续收退款明细'!$E$6:$E$255,"尾款")-SUMIFS('05-后续收退款明细'!$F$6:$F$255,'05-后续收退款明细'!$A$6:$A$255,$A159,'05-后续收退款明细'!$B$6:$B$255,$B159,'05-后续收退款明细'!$E$6:$E$255,"退款"))</f>
        <v/>
      </c>
      <c r="K159" s="32">
        <f>IF(OR($I159="",$J159=""),"",$I159-$J159)</f>
        <v/>
      </c>
      <c r="L159" s="143" t="n"/>
      <c r="M159" s="143" t="n"/>
      <c r="N159" s="142" t="n"/>
    </row>
    <row r="160" ht="21" customHeight="1" s="130">
      <c r="A160" s="131" t="n"/>
      <c r="B160" s="132" t="n"/>
      <c r="C160" s="141" t="n"/>
      <c r="D160" s="30">
        <f>IF(OR($A160="",$B160=""),"",SUMPRODUCT(IFERROR(('02-初诊成交'!$A$6:$A$255=$A160)*('02-初诊成交'!$B$6:$B$255=$B160)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160)*('03-初诊未成交'!$B$6:$B$255=$B160)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0" s="30">
        <f>IF(OR($C160="",$D160=""),"",$C160-$D160)</f>
        <v/>
      </c>
      <c r="F160" s="141" t="n"/>
      <c r="G160" s="30">
        <f>IF(OR($A160="",$B160=""),"",SUMPRODUCT(IFERROR(('04-复诊明细'!$A$6:$A$255=$A160)*('04-复诊明细'!$B$6:$B$255=$B160)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0" s="30">
        <f>IF(OR($F160="",$G160=""),"",$F160-$G160)</f>
        <v/>
      </c>
      <c r="I160" s="142" t="n"/>
      <c r="J160" s="31">
        <f>IF(OR($A160="",$B160=""),"",SUMIFS('02-初诊成交'!$I$6:$I$255,'02-初诊成交'!$A$6:$A$255,$A160,'02-初诊成交'!$B$6:$B$255,$B160)+SUMIFS('04-复诊明细'!$K$6:$K$255,'04-复诊明细'!$A$6:$A$255,$A160,'04-复诊明细'!$B$6:$B$255,$B160)+SUMIFS('05-后续收退款明细'!$F$6:$F$255,'05-后续收退款明细'!$A$6:$A$255,$A160,'05-后续收退款明细'!$B$6:$B$255,$B160,'05-后续收退款明细'!$E$6:$E$255,"尾款")-SUMIFS('05-后续收退款明细'!$F$6:$F$255,'05-后续收退款明细'!$A$6:$A$255,$A160,'05-后续收退款明细'!$B$6:$B$255,$B160,'05-后续收退款明细'!$E$6:$E$255,"退款"))</f>
        <v/>
      </c>
      <c r="K160" s="32">
        <f>IF(OR($I160="",$J160=""),"",$I160-$J160)</f>
        <v/>
      </c>
      <c r="L160" s="143" t="n"/>
      <c r="M160" s="143" t="n"/>
      <c r="N160" s="142" t="n"/>
    </row>
    <row r="161" ht="21" customHeight="1" s="130">
      <c r="A161" s="131" t="n"/>
      <c r="B161" s="132" t="n"/>
      <c r="C161" s="141" t="n"/>
      <c r="D161" s="30">
        <f>IF(OR($A161="",$B161=""),"",SUMPRODUCT(IFERROR(('02-初诊成交'!$A$6:$A$255=$A161)*('02-初诊成交'!$B$6:$B$255=$B161)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161)*('03-初诊未成交'!$B$6:$B$255=$B161)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1" s="30">
        <f>IF(OR($C161="",$D161=""),"",$C161-$D161)</f>
        <v/>
      </c>
      <c r="F161" s="141" t="n"/>
      <c r="G161" s="30">
        <f>IF(OR($A161="",$B161=""),"",SUMPRODUCT(IFERROR(('04-复诊明细'!$A$6:$A$255=$A161)*('04-复诊明细'!$B$6:$B$255=$B161)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1" s="30">
        <f>IF(OR($F161="",$G161=""),"",$F161-$G161)</f>
        <v/>
      </c>
      <c r="I161" s="142" t="n"/>
      <c r="J161" s="31">
        <f>IF(OR($A161="",$B161=""),"",SUMIFS('02-初诊成交'!$I$6:$I$255,'02-初诊成交'!$A$6:$A$255,$A161,'02-初诊成交'!$B$6:$B$255,$B161)+SUMIFS('04-复诊明细'!$K$6:$K$255,'04-复诊明细'!$A$6:$A$255,$A161,'04-复诊明细'!$B$6:$B$255,$B161)+SUMIFS('05-后续收退款明细'!$F$6:$F$255,'05-后续收退款明细'!$A$6:$A$255,$A161,'05-后续收退款明细'!$B$6:$B$255,$B161,'05-后续收退款明细'!$E$6:$E$255,"尾款")-SUMIFS('05-后续收退款明细'!$F$6:$F$255,'05-后续收退款明细'!$A$6:$A$255,$A161,'05-后续收退款明细'!$B$6:$B$255,$B161,'05-后续收退款明细'!$E$6:$E$255,"退款"))</f>
        <v/>
      </c>
      <c r="K161" s="32">
        <f>IF(OR($I161="",$J161=""),"",$I161-$J161)</f>
        <v/>
      </c>
      <c r="L161" s="143" t="n"/>
      <c r="M161" s="143" t="n"/>
      <c r="N161" s="142" t="n"/>
    </row>
    <row r="162" ht="21" customHeight="1" s="130">
      <c r="A162" s="131" t="n"/>
      <c r="B162" s="132" t="n"/>
      <c r="C162" s="141" t="n"/>
      <c r="D162" s="30">
        <f>IF(OR($A162="",$B162=""),"",SUMPRODUCT(IFERROR(('02-初诊成交'!$A$6:$A$255=$A162)*('02-初诊成交'!$B$6:$B$255=$B162)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162)*('03-初诊未成交'!$B$6:$B$255=$B162)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2" s="30">
        <f>IF(OR($C162="",$D162=""),"",$C162-$D162)</f>
        <v/>
      </c>
      <c r="F162" s="141" t="n"/>
      <c r="G162" s="30">
        <f>IF(OR($A162="",$B162=""),"",SUMPRODUCT(IFERROR(('04-复诊明细'!$A$6:$A$255=$A162)*('04-复诊明细'!$B$6:$B$255=$B162)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2" s="30">
        <f>IF(OR($F162="",$G162=""),"",$F162-$G162)</f>
        <v/>
      </c>
      <c r="I162" s="142" t="n"/>
      <c r="J162" s="31">
        <f>IF(OR($A162="",$B162=""),"",SUMIFS('02-初诊成交'!$I$6:$I$255,'02-初诊成交'!$A$6:$A$255,$A162,'02-初诊成交'!$B$6:$B$255,$B162)+SUMIFS('04-复诊明细'!$K$6:$K$255,'04-复诊明细'!$A$6:$A$255,$A162,'04-复诊明细'!$B$6:$B$255,$B162)+SUMIFS('05-后续收退款明细'!$F$6:$F$255,'05-后续收退款明细'!$A$6:$A$255,$A162,'05-后续收退款明细'!$B$6:$B$255,$B162,'05-后续收退款明细'!$E$6:$E$255,"尾款")-SUMIFS('05-后续收退款明细'!$F$6:$F$255,'05-后续收退款明细'!$A$6:$A$255,$A162,'05-后续收退款明细'!$B$6:$B$255,$B162,'05-后续收退款明细'!$E$6:$E$255,"退款"))</f>
        <v/>
      </c>
      <c r="K162" s="32">
        <f>IF(OR($I162="",$J162=""),"",$I162-$J162)</f>
        <v/>
      </c>
      <c r="L162" s="143" t="n"/>
      <c r="M162" s="143" t="n"/>
      <c r="N162" s="142" t="n"/>
    </row>
    <row r="163" ht="21" customHeight="1" s="130">
      <c r="A163" s="131" t="n"/>
      <c r="B163" s="132" t="n"/>
      <c r="C163" s="141" t="n"/>
      <c r="D163" s="30">
        <f>IF(OR($A163="",$B163=""),"",SUMPRODUCT(IFERROR(('02-初诊成交'!$A$6:$A$255=$A163)*('02-初诊成交'!$B$6:$B$255=$B163)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163)*('03-初诊未成交'!$B$6:$B$255=$B163)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3" s="30">
        <f>IF(OR($C163="",$D163=""),"",$C163-$D163)</f>
        <v/>
      </c>
      <c r="F163" s="141" t="n"/>
      <c r="G163" s="30">
        <f>IF(OR($A163="",$B163=""),"",SUMPRODUCT(IFERROR(('04-复诊明细'!$A$6:$A$255=$A163)*('04-复诊明细'!$B$6:$B$255=$B163)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3" s="30">
        <f>IF(OR($F163="",$G163=""),"",$F163-$G163)</f>
        <v/>
      </c>
      <c r="I163" s="142" t="n"/>
      <c r="J163" s="31">
        <f>IF(OR($A163="",$B163=""),"",SUMIFS('02-初诊成交'!$I$6:$I$255,'02-初诊成交'!$A$6:$A$255,$A163,'02-初诊成交'!$B$6:$B$255,$B163)+SUMIFS('04-复诊明细'!$K$6:$K$255,'04-复诊明细'!$A$6:$A$255,$A163,'04-复诊明细'!$B$6:$B$255,$B163)+SUMIFS('05-后续收退款明细'!$F$6:$F$255,'05-后续收退款明细'!$A$6:$A$255,$A163,'05-后续收退款明细'!$B$6:$B$255,$B163,'05-后续收退款明细'!$E$6:$E$255,"尾款")-SUMIFS('05-后续收退款明细'!$F$6:$F$255,'05-后续收退款明细'!$A$6:$A$255,$A163,'05-后续收退款明细'!$B$6:$B$255,$B163,'05-后续收退款明细'!$E$6:$E$255,"退款"))</f>
        <v/>
      </c>
      <c r="K163" s="32">
        <f>IF(OR($I163="",$J163=""),"",$I163-$J163)</f>
        <v/>
      </c>
      <c r="L163" s="143" t="n"/>
      <c r="M163" s="143" t="n"/>
      <c r="N163" s="142" t="n"/>
    </row>
    <row r="164" ht="21" customHeight="1" s="130">
      <c r="A164" s="131" t="n"/>
      <c r="B164" s="132" t="n"/>
      <c r="C164" s="141" t="n"/>
      <c r="D164" s="30">
        <f>IF(OR($A164="",$B164=""),"",SUMPRODUCT(IFERROR(('02-初诊成交'!$A$6:$A$255=$A164)*('02-初诊成交'!$B$6:$B$255=$B164)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164)*('03-初诊未成交'!$B$6:$B$255=$B164)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4" s="30">
        <f>IF(OR($C164="",$D164=""),"",$C164-$D164)</f>
        <v/>
      </c>
      <c r="F164" s="141" t="n"/>
      <c r="G164" s="30">
        <f>IF(OR($A164="",$B164=""),"",SUMPRODUCT(IFERROR(('04-复诊明细'!$A$6:$A$255=$A164)*('04-复诊明细'!$B$6:$B$255=$B164)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4" s="30">
        <f>IF(OR($F164="",$G164=""),"",$F164-$G164)</f>
        <v/>
      </c>
      <c r="I164" s="142" t="n"/>
      <c r="J164" s="31">
        <f>IF(OR($A164="",$B164=""),"",SUMIFS('02-初诊成交'!$I$6:$I$255,'02-初诊成交'!$A$6:$A$255,$A164,'02-初诊成交'!$B$6:$B$255,$B164)+SUMIFS('04-复诊明细'!$K$6:$K$255,'04-复诊明细'!$A$6:$A$255,$A164,'04-复诊明细'!$B$6:$B$255,$B164)+SUMIFS('05-后续收退款明细'!$F$6:$F$255,'05-后续收退款明细'!$A$6:$A$255,$A164,'05-后续收退款明细'!$B$6:$B$255,$B164,'05-后续收退款明细'!$E$6:$E$255,"尾款")-SUMIFS('05-后续收退款明细'!$F$6:$F$255,'05-后续收退款明细'!$A$6:$A$255,$A164,'05-后续收退款明细'!$B$6:$B$255,$B164,'05-后续收退款明细'!$E$6:$E$255,"退款"))</f>
        <v/>
      </c>
      <c r="K164" s="32">
        <f>IF(OR($I164="",$J164=""),"",$I164-$J164)</f>
        <v/>
      </c>
      <c r="L164" s="143" t="n"/>
      <c r="M164" s="143" t="n"/>
      <c r="N164" s="142" t="n"/>
    </row>
    <row r="165" ht="21" customHeight="1" s="130">
      <c r="A165" s="131" t="n"/>
      <c r="B165" s="132" t="n"/>
      <c r="C165" s="141" t="n"/>
      <c r="D165" s="30">
        <f>IF(OR($A165="",$B165=""),"",SUMPRODUCT(IFERROR(('02-初诊成交'!$A$6:$A$255=$A165)*('02-初诊成交'!$B$6:$B$255=$B165)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165)*('03-初诊未成交'!$B$6:$B$255=$B165)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5" s="30">
        <f>IF(OR($C165="",$D165=""),"",$C165-$D165)</f>
        <v/>
      </c>
      <c r="F165" s="141" t="n"/>
      <c r="G165" s="30">
        <f>IF(OR($A165="",$B165=""),"",SUMPRODUCT(IFERROR(('04-复诊明细'!$A$6:$A$255=$A165)*('04-复诊明细'!$B$6:$B$255=$B165)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5" s="30">
        <f>IF(OR($F165="",$G165=""),"",$F165-$G165)</f>
        <v/>
      </c>
      <c r="I165" s="142" t="n"/>
      <c r="J165" s="31">
        <f>IF(OR($A165="",$B165=""),"",SUMIFS('02-初诊成交'!$I$6:$I$255,'02-初诊成交'!$A$6:$A$255,$A165,'02-初诊成交'!$B$6:$B$255,$B165)+SUMIFS('04-复诊明细'!$K$6:$K$255,'04-复诊明细'!$A$6:$A$255,$A165,'04-复诊明细'!$B$6:$B$255,$B165)+SUMIFS('05-后续收退款明细'!$F$6:$F$255,'05-后续收退款明细'!$A$6:$A$255,$A165,'05-后续收退款明细'!$B$6:$B$255,$B165,'05-后续收退款明细'!$E$6:$E$255,"尾款")-SUMIFS('05-后续收退款明细'!$F$6:$F$255,'05-后续收退款明细'!$A$6:$A$255,$A165,'05-后续收退款明细'!$B$6:$B$255,$B165,'05-后续收退款明细'!$E$6:$E$255,"退款"))</f>
        <v/>
      </c>
      <c r="K165" s="32">
        <f>IF(OR($I165="",$J165=""),"",$I165-$J165)</f>
        <v/>
      </c>
      <c r="L165" s="143" t="n"/>
      <c r="M165" s="143" t="n"/>
      <c r="N165" s="142" t="n"/>
    </row>
    <row r="166" ht="21" customHeight="1" s="130">
      <c r="A166" s="131" t="n"/>
      <c r="B166" s="132" t="n"/>
      <c r="C166" s="141" t="n"/>
      <c r="D166" s="30">
        <f>IF(OR($A166="",$B166=""),"",SUMPRODUCT(IFERROR(('02-初诊成交'!$A$6:$A$255=$A166)*('02-初诊成交'!$B$6:$B$255=$B166)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166)*('03-初诊未成交'!$B$6:$B$255=$B166)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6" s="30">
        <f>IF(OR($C166="",$D166=""),"",$C166-$D166)</f>
        <v/>
      </c>
      <c r="F166" s="141" t="n"/>
      <c r="G166" s="30">
        <f>IF(OR($A166="",$B166=""),"",SUMPRODUCT(IFERROR(('04-复诊明细'!$A$6:$A$255=$A166)*('04-复诊明细'!$B$6:$B$255=$B166)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6" s="30">
        <f>IF(OR($F166="",$G166=""),"",$F166-$G166)</f>
        <v/>
      </c>
      <c r="I166" s="142" t="n"/>
      <c r="J166" s="31">
        <f>IF(OR($A166="",$B166=""),"",SUMIFS('02-初诊成交'!$I$6:$I$255,'02-初诊成交'!$A$6:$A$255,$A166,'02-初诊成交'!$B$6:$B$255,$B166)+SUMIFS('04-复诊明细'!$K$6:$K$255,'04-复诊明细'!$A$6:$A$255,$A166,'04-复诊明细'!$B$6:$B$255,$B166)+SUMIFS('05-后续收退款明细'!$F$6:$F$255,'05-后续收退款明细'!$A$6:$A$255,$A166,'05-后续收退款明细'!$B$6:$B$255,$B166,'05-后续收退款明细'!$E$6:$E$255,"尾款")-SUMIFS('05-后续收退款明细'!$F$6:$F$255,'05-后续收退款明细'!$A$6:$A$255,$A166,'05-后续收退款明细'!$B$6:$B$255,$B166,'05-后续收退款明细'!$E$6:$E$255,"退款"))</f>
        <v/>
      </c>
      <c r="K166" s="32">
        <f>IF(OR($I166="",$J166=""),"",$I166-$J166)</f>
        <v/>
      </c>
      <c r="L166" s="143" t="n"/>
      <c r="M166" s="143" t="n"/>
      <c r="N166" s="142" t="n"/>
    </row>
    <row r="167" ht="21" customHeight="1" s="130">
      <c r="A167" s="131" t="n"/>
      <c r="B167" s="132" t="n"/>
      <c r="C167" s="141" t="n"/>
      <c r="D167" s="30">
        <f>IF(OR($A167="",$B167=""),"",SUMPRODUCT(IFERROR(('02-初诊成交'!$A$6:$A$255=$A167)*('02-初诊成交'!$B$6:$B$255=$B167)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167)*('03-初诊未成交'!$B$6:$B$255=$B167)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7" s="30">
        <f>IF(OR($C167="",$D167=""),"",$C167-$D167)</f>
        <v/>
      </c>
      <c r="F167" s="141" t="n"/>
      <c r="G167" s="30">
        <f>IF(OR($A167="",$B167=""),"",SUMPRODUCT(IFERROR(('04-复诊明细'!$A$6:$A$255=$A167)*('04-复诊明细'!$B$6:$B$255=$B167)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7" s="30">
        <f>IF(OR($F167="",$G167=""),"",$F167-$G167)</f>
        <v/>
      </c>
      <c r="I167" s="142" t="n"/>
      <c r="J167" s="31">
        <f>IF(OR($A167="",$B167=""),"",SUMIFS('02-初诊成交'!$I$6:$I$255,'02-初诊成交'!$A$6:$A$255,$A167,'02-初诊成交'!$B$6:$B$255,$B167)+SUMIFS('04-复诊明细'!$K$6:$K$255,'04-复诊明细'!$A$6:$A$255,$A167,'04-复诊明细'!$B$6:$B$255,$B167)+SUMIFS('05-后续收退款明细'!$F$6:$F$255,'05-后续收退款明细'!$A$6:$A$255,$A167,'05-后续收退款明细'!$B$6:$B$255,$B167,'05-后续收退款明细'!$E$6:$E$255,"尾款")-SUMIFS('05-后续收退款明细'!$F$6:$F$255,'05-后续收退款明细'!$A$6:$A$255,$A167,'05-后续收退款明细'!$B$6:$B$255,$B167,'05-后续收退款明细'!$E$6:$E$255,"退款"))</f>
        <v/>
      </c>
      <c r="K167" s="32">
        <f>IF(OR($I167="",$J167=""),"",$I167-$J167)</f>
        <v/>
      </c>
      <c r="L167" s="143" t="n"/>
      <c r="M167" s="143" t="n"/>
      <c r="N167" s="142" t="n"/>
    </row>
    <row r="168" ht="21" customHeight="1" s="130">
      <c r="A168" s="131" t="n"/>
      <c r="B168" s="132" t="n"/>
      <c r="C168" s="141" t="n"/>
      <c r="D168" s="30">
        <f>IF(OR($A168="",$B168=""),"",SUMPRODUCT(IFERROR(('02-初诊成交'!$A$6:$A$255=$A168)*('02-初诊成交'!$B$6:$B$255=$B168)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168)*('03-初诊未成交'!$B$6:$B$255=$B168)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8" s="30">
        <f>IF(OR($C168="",$D168=""),"",$C168-$D168)</f>
        <v/>
      </c>
      <c r="F168" s="141" t="n"/>
      <c r="G168" s="30">
        <f>IF(OR($A168="",$B168=""),"",SUMPRODUCT(IFERROR(('04-复诊明细'!$A$6:$A$255=$A168)*('04-复诊明细'!$B$6:$B$255=$B168)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8" s="30">
        <f>IF(OR($F168="",$G168=""),"",$F168-$G168)</f>
        <v/>
      </c>
      <c r="I168" s="142" t="n"/>
      <c r="J168" s="31">
        <f>IF(OR($A168="",$B168=""),"",SUMIFS('02-初诊成交'!$I$6:$I$255,'02-初诊成交'!$A$6:$A$255,$A168,'02-初诊成交'!$B$6:$B$255,$B168)+SUMIFS('04-复诊明细'!$K$6:$K$255,'04-复诊明细'!$A$6:$A$255,$A168,'04-复诊明细'!$B$6:$B$255,$B168)+SUMIFS('05-后续收退款明细'!$F$6:$F$255,'05-后续收退款明细'!$A$6:$A$255,$A168,'05-后续收退款明细'!$B$6:$B$255,$B168,'05-后续收退款明细'!$E$6:$E$255,"尾款")-SUMIFS('05-后续收退款明细'!$F$6:$F$255,'05-后续收退款明细'!$A$6:$A$255,$A168,'05-后续收退款明细'!$B$6:$B$255,$B168,'05-后续收退款明细'!$E$6:$E$255,"退款"))</f>
        <v/>
      </c>
      <c r="K168" s="32">
        <f>IF(OR($I168="",$J168=""),"",$I168-$J168)</f>
        <v/>
      </c>
      <c r="L168" s="143" t="n"/>
      <c r="M168" s="143" t="n"/>
      <c r="N168" s="142" t="n"/>
    </row>
    <row r="169" ht="21" customHeight="1" s="130">
      <c r="A169" s="131" t="n"/>
      <c r="B169" s="132" t="n"/>
      <c r="C169" s="141" t="n"/>
      <c r="D169" s="30">
        <f>IF(OR($A169="",$B169=""),"",SUMPRODUCT(IFERROR(('02-初诊成交'!$A$6:$A$255=$A169)*('02-初诊成交'!$B$6:$B$255=$B169)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169)*('03-初诊未成交'!$B$6:$B$255=$B169)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69" s="30">
        <f>IF(OR($C169="",$D169=""),"",$C169-$D169)</f>
        <v/>
      </c>
      <c r="F169" s="141" t="n"/>
      <c r="G169" s="30">
        <f>IF(OR($A169="",$B169=""),"",SUMPRODUCT(IFERROR(('04-复诊明细'!$A$6:$A$255=$A169)*('04-复诊明细'!$B$6:$B$255=$B169)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69" s="30">
        <f>IF(OR($F169="",$G169=""),"",$F169-$G169)</f>
        <v/>
      </c>
      <c r="I169" s="142" t="n"/>
      <c r="J169" s="31">
        <f>IF(OR($A169="",$B169=""),"",SUMIFS('02-初诊成交'!$I$6:$I$255,'02-初诊成交'!$A$6:$A$255,$A169,'02-初诊成交'!$B$6:$B$255,$B169)+SUMIFS('04-复诊明细'!$K$6:$K$255,'04-复诊明细'!$A$6:$A$255,$A169,'04-复诊明细'!$B$6:$B$255,$B169)+SUMIFS('05-后续收退款明细'!$F$6:$F$255,'05-后续收退款明细'!$A$6:$A$255,$A169,'05-后续收退款明细'!$B$6:$B$255,$B169,'05-后续收退款明细'!$E$6:$E$255,"尾款")-SUMIFS('05-后续收退款明细'!$F$6:$F$255,'05-后续收退款明细'!$A$6:$A$255,$A169,'05-后续收退款明细'!$B$6:$B$255,$B169,'05-后续收退款明细'!$E$6:$E$255,"退款"))</f>
        <v/>
      </c>
      <c r="K169" s="32">
        <f>IF(OR($I169="",$J169=""),"",$I169-$J169)</f>
        <v/>
      </c>
      <c r="L169" s="143" t="n"/>
      <c r="M169" s="143" t="n"/>
      <c r="N169" s="142" t="n"/>
    </row>
    <row r="170" ht="21" customHeight="1" s="130">
      <c r="A170" s="131" t="n"/>
      <c r="B170" s="132" t="n"/>
      <c r="C170" s="141" t="n"/>
      <c r="D170" s="30">
        <f>IF(OR($A170="",$B170=""),"",SUMPRODUCT(IFERROR(('02-初诊成交'!$A$6:$A$255=$A170)*('02-初诊成交'!$B$6:$B$255=$B170)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170)*('03-初诊未成交'!$B$6:$B$255=$B170)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0" s="30">
        <f>IF(OR($C170="",$D170=""),"",$C170-$D170)</f>
        <v/>
      </c>
      <c r="F170" s="141" t="n"/>
      <c r="G170" s="30">
        <f>IF(OR($A170="",$B170=""),"",SUMPRODUCT(IFERROR(('04-复诊明细'!$A$6:$A$255=$A170)*('04-复诊明细'!$B$6:$B$255=$B170)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0" s="30">
        <f>IF(OR($F170="",$G170=""),"",$F170-$G170)</f>
        <v/>
      </c>
      <c r="I170" s="142" t="n"/>
      <c r="J170" s="31">
        <f>IF(OR($A170="",$B170=""),"",SUMIFS('02-初诊成交'!$I$6:$I$255,'02-初诊成交'!$A$6:$A$255,$A170,'02-初诊成交'!$B$6:$B$255,$B170)+SUMIFS('04-复诊明细'!$K$6:$K$255,'04-复诊明细'!$A$6:$A$255,$A170,'04-复诊明细'!$B$6:$B$255,$B170)+SUMIFS('05-后续收退款明细'!$F$6:$F$255,'05-后续收退款明细'!$A$6:$A$255,$A170,'05-后续收退款明细'!$B$6:$B$255,$B170,'05-后续收退款明细'!$E$6:$E$255,"尾款")-SUMIFS('05-后续收退款明细'!$F$6:$F$255,'05-后续收退款明细'!$A$6:$A$255,$A170,'05-后续收退款明细'!$B$6:$B$255,$B170,'05-后续收退款明细'!$E$6:$E$255,"退款"))</f>
        <v/>
      </c>
      <c r="K170" s="32">
        <f>IF(OR($I170="",$J170=""),"",$I170-$J170)</f>
        <v/>
      </c>
      <c r="L170" s="143" t="n"/>
      <c r="M170" s="143" t="n"/>
      <c r="N170" s="142" t="n"/>
    </row>
    <row r="171" ht="21" customHeight="1" s="130">
      <c r="A171" s="131" t="n"/>
      <c r="B171" s="132" t="n"/>
      <c r="C171" s="141" t="n"/>
      <c r="D171" s="30">
        <f>IF(OR($A171="",$B171=""),"",SUMPRODUCT(IFERROR(('02-初诊成交'!$A$6:$A$255=$A171)*('02-初诊成交'!$B$6:$B$255=$B171)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171)*('03-初诊未成交'!$B$6:$B$255=$B171)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1" s="30">
        <f>IF(OR($C171="",$D171=""),"",$C171-$D171)</f>
        <v/>
      </c>
      <c r="F171" s="141" t="n"/>
      <c r="G171" s="30">
        <f>IF(OR($A171="",$B171=""),"",SUMPRODUCT(IFERROR(('04-复诊明细'!$A$6:$A$255=$A171)*('04-复诊明细'!$B$6:$B$255=$B171)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1" s="30">
        <f>IF(OR($F171="",$G171=""),"",$F171-$G171)</f>
        <v/>
      </c>
      <c r="I171" s="142" t="n"/>
      <c r="J171" s="31">
        <f>IF(OR($A171="",$B171=""),"",SUMIFS('02-初诊成交'!$I$6:$I$255,'02-初诊成交'!$A$6:$A$255,$A171,'02-初诊成交'!$B$6:$B$255,$B171)+SUMIFS('04-复诊明细'!$K$6:$K$255,'04-复诊明细'!$A$6:$A$255,$A171,'04-复诊明细'!$B$6:$B$255,$B171)+SUMIFS('05-后续收退款明细'!$F$6:$F$255,'05-后续收退款明细'!$A$6:$A$255,$A171,'05-后续收退款明细'!$B$6:$B$255,$B171,'05-后续收退款明细'!$E$6:$E$255,"尾款")-SUMIFS('05-后续收退款明细'!$F$6:$F$255,'05-后续收退款明细'!$A$6:$A$255,$A171,'05-后续收退款明细'!$B$6:$B$255,$B171,'05-后续收退款明细'!$E$6:$E$255,"退款"))</f>
        <v/>
      </c>
      <c r="K171" s="32">
        <f>IF(OR($I171="",$J171=""),"",$I171-$J171)</f>
        <v/>
      </c>
      <c r="L171" s="143" t="n"/>
      <c r="M171" s="143" t="n"/>
      <c r="N171" s="142" t="n"/>
    </row>
    <row r="172" ht="21" customHeight="1" s="130">
      <c r="A172" s="131" t="n"/>
      <c r="B172" s="132" t="n"/>
      <c r="C172" s="141" t="n"/>
      <c r="D172" s="30">
        <f>IF(OR($A172="",$B172=""),"",SUMPRODUCT(IFERROR(('02-初诊成交'!$A$6:$A$255=$A172)*('02-初诊成交'!$B$6:$B$255=$B172)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172)*('03-初诊未成交'!$B$6:$B$255=$B172)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2" s="30">
        <f>IF(OR($C172="",$D172=""),"",$C172-$D172)</f>
        <v/>
      </c>
      <c r="F172" s="141" t="n"/>
      <c r="G172" s="30">
        <f>IF(OR($A172="",$B172=""),"",SUMPRODUCT(IFERROR(('04-复诊明细'!$A$6:$A$255=$A172)*('04-复诊明细'!$B$6:$B$255=$B172)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2" s="30">
        <f>IF(OR($F172="",$G172=""),"",$F172-$G172)</f>
        <v/>
      </c>
      <c r="I172" s="142" t="n"/>
      <c r="J172" s="31">
        <f>IF(OR($A172="",$B172=""),"",SUMIFS('02-初诊成交'!$I$6:$I$255,'02-初诊成交'!$A$6:$A$255,$A172,'02-初诊成交'!$B$6:$B$255,$B172)+SUMIFS('04-复诊明细'!$K$6:$K$255,'04-复诊明细'!$A$6:$A$255,$A172,'04-复诊明细'!$B$6:$B$255,$B172)+SUMIFS('05-后续收退款明细'!$F$6:$F$255,'05-后续收退款明细'!$A$6:$A$255,$A172,'05-后续收退款明细'!$B$6:$B$255,$B172,'05-后续收退款明细'!$E$6:$E$255,"尾款")-SUMIFS('05-后续收退款明细'!$F$6:$F$255,'05-后续收退款明细'!$A$6:$A$255,$A172,'05-后续收退款明细'!$B$6:$B$255,$B172,'05-后续收退款明细'!$E$6:$E$255,"退款"))</f>
        <v/>
      </c>
      <c r="K172" s="32">
        <f>IF(OR($I172="",$J172=""),"",$I172-$J172)</f>
        <v/>
      </c>
      <c r="L172" s="143" t="n"/>
      <c r="M172" s="143" t="n"/>
      <c r="N172" s="142" t="n"/>
    </row>
    <row r="173" ht="21" customHeight="1" s="130">
      <c r="A173" s="131" t="n"/>
      <c r="B173" s="132" t="n"/>
      <c r="C173" s="141" t="n"/>
      <c r="D173" s="30">
        <f>IF(OR($A173="",$B173=""),"",SUMPRODUCT(IFERROR(('02-初诊成交'!$A$6:$A$255=$A173)*('02-初诊成交'!$B$6:$B$255=$B173)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173)*('03-初诊未成交'!$B$6:$B$255=$B173)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3" s="30">
        <f>IF(OR($C173="",$D173=""),"",$C173-$D173)</f>
        <v/>
      </c>
      <c r="F173" s="141" t="n"/>
      <c r="G173" s="30">
        <f>IF(OR($A173="",$B173=""),"",SUMPRODUCT(IFERROR(('04-复诊明细'!$A$6:$A$255=$A173)*('04-复诊明细'!$B$6:$B$255=$B173)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3" s="30">
        <f>IF(OR($F173="",$G173=""),"",$F173-$G173)</f>
        <v/>
      </c>
      <c r="I173" s="142" t="n"/>
      <c r="J173" s="31">
        <f>IF(OR($A173="",$B173=""),"",SUMIFS('02-初诊成交'!$I$6:$I$255,'02-初诊成交'!$A$6:$A$255,$A173,'02-初诊成交'!$B$6:$B$255,$B173)+SUMIFS('04-复诊明细'!$K$6:$K$255,'04-复诊明细'!$A$6:$A$255,$A173,'04-复诊明细'!$B$6:$B$255,$B173)+SUMIFS('05-后续收退款明细'!$F$6:$F$255,'05-后续收退款明细'!$A$6:$A$255,$A173,'05-后续收退款明细'!$B$6:$B$255,$B173,'05-后续收退款明细'!$E$6:$E$255,"尾款")-SUMIFS('05-后续收退款明细'!$F$6:$F$255,'05-后续收退款明细'!$A$6:$A$255,$A173,'05-后续收退款明细'!$B$6:$B$255,$B173,'05-后续收退款明细'!$E$6:$E$255,"退款"))</f>
        <v/>
      </c>
      <c r="K173" s="32">
        <f>IF(OR($I173="",$J173=""),"",$I173-$J173)</f>
        <v/>
      </c>
      <c r="L173" s="143" t="n"/>
      <c r="M173" s="143" t="n"/>
      <c r="N173" s="142" t="n"/>
    </row>
    <row r="174" ht="21" customHeight="1" s="130">
      <c r="A174" s="131" t="n"/>
      <c r="B174" s="132" t="n"/>
      <c r="C174" s="141" t="n"/>
      <c r="D174" s="30">
        <f>IF(OR($A174="",$B174=""),"",SUMPRODUCT(IFERROR(('02-初诊成交'!$A$6:$A$255=$A174)*('02-初诊成交'!$B$6:$B$255=$B174)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174)*('03-初诊未成交'!$B$6:$B$255=$B174)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4" s="30">
        <f>IF(OR($C174="",$D174=""),"",$C174-$D174)</f>
        <v/>
      </c>
      <c r="F174" s="141" t="n"/>
      <c r="G174" s="30">
        <f>IF(OR($A174="",$B174=""),"",SUMPRODUCT(IFERROR(('04-复诊明细'!$A$6:$A$255=$A174)*('04-复诊明细'!$B$6:$B$255=$B174)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4" s="30">
        <f>IF(OR($F174="",$G174=""),"",$F174-$G174)</f>
        <v/>
      </c>
      <c r="I174" s="142" t="n"/>
      <c r="J174" s="31">
        <f>IF(OR($A174="",$B174=""),"",SUMIFS('02-初诊成交'!$I$6:$I$255,'02-初诊成交'!$A$6:$A$255,$A174,'02-初诊成交'!$B$6:$B$255,$B174)+SUMIFS('04-复诊明细'!$K$6:$K$255,'04-复诊明细'!$A$6:$A$255,$A174,'04-复诊明细'!$B$6:$B$255,$B174)+SUMIFS('05-后续收退款明细'!$F$6:$F$255,'05-后续收退款明细'!$A$6:$A$255,$A174,'05-后续收退款明细'!$B$6:$B$255,$B174,'05-后续收退款明细'!$E$6:$E$255,"尾款")-SUMIFS('05-后续收退款明细'!$F$6:$F$255,'05-后续收退款明细'!$A$6:$A$255,$A174,'05-后续收退款明细'!$B$6:$B$255,$B174,'05-后续收退款明细'!$E$6:$E$255,"退款"))</f>
        <v/>
      </c>
      <c r="K174" s="32">
        <f>IF(OR($I174="",$J174=""),"",$I174-$J174)</f>
        <v/>
      </c>
      <c r="L174" s="143" t="n"/>
      <c r="M174" s="143" t="n"/>
      <c r="N174" s="142" t="n"/>
    </row>
    <row r="175" ht="21" customHeight="1" s="130">
      <c r="A175" s="131" t="n"/>
      <c r="B175" s="132" t="n"/>
      <c r="C175" s="141" t="n"/>
      <c r="D175" s="30">
        <f>IF(OR($A175="",$B175=""),"",SUMPRODUCT(IFERROR(('02-初诊成交'!$A$6:$A$255=$A175)*('02-初诊成交'!$B$6:$B$255=$B175)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175)*('03-初诊未成交'!$B$6:$B$255=$B175)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5" s="30">
        <f>IF(OR($C175="",$D175=""),"",$C175-$D175)</f>
        <v/>
      </c>
      <c r="F175" s="141" t="n"/>
      <c r="G175" s="30">
        <f>IF(OR($A175="",$B175=""),"",SUMPRODUCT(IFERROR(('04-复诊明细'!$A$6:$A$255=$A175)*('04-复诊明细'!$B$6:$B$255=$B175)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5" s="30">
        <f>IF(OR($F175="",$G175=""),"",$F175-$G175)</f>
        <v/>
      </c>
      <c r="I175" s="142" t="n"/>
      <c r="J175" s="31">
        <f>IF(OR($A175="",$B175=""),"",SUMIFS('02-初诊成交'!$I$6:$I$255,'02-初诊成交'!$A$6:$A$255,$A175,'02-初诊成交'!$B$6:$B$255,$B175)+SUMIFS('04-复诊明细'!$K$6:$K$255,'04-复诊明细'!$A$6:$A$255,$A175,'04-复诊明细'!$B$6:$B$255,$B175)+SUMIFS('05-后续收退款明细'!$F$6:$F$255,'05-后续收退款明细'!$A$6:$A$255,$A175,'05-后续收退款明细'!$B$6:$B$255,$B175,'05-后续收退款明细'!$E$6:$E$255,"尾款")-SUMIFS('05-后续收退款明细'!$F$6:$F$255,'05-后续收退款明细'!$A$6:$A$255,$A175,'05-后续收退款明细'!$B$6:$B$255,$B175,'05-后续收退款明细'!$E$6:$E$255,"退款"))</f>
        <v/>
      </c>
      <c r="K175" s="32">
        <f>IF(OR($I175="",$J175=""),"",$I175-$J175)</f>
        <v/>
      </c>
      <c r="L175" s="143" t="n"/>
      <c r="M175" s="143" t="n"/>
      <c r="N175" s="142" t="n"/>
    </row>
    <row r="176" ht="21" customHeight="1" s="130">
      <c r="A176" s="131" t="n"/>
      <c r="B176" s="132" t="n"/>
      <c r="C176" s="141" t="n"/>
      <c r="D176" s="30">
        <f>IF(OR($A176="",$B176=""),"",SUMPRODUCT(IFERROR(('02-初诊成交'!$A$6:$A$255=$A176)*('02-初诊成交'!$B$6:$B$255=$B176)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176)*('03-初诊未成交'!$B$6:$B$255=$B176)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6" s="30">
        <f>IF(OR($C176="",$D176=""),"",$C176-$D176)</f>
        <v/>
      </c>
      <c r="F176" s="141" t="n"/>
      <c r="G176" s="30">
        <f>IF(OR($A176="",$B176=""),"",SUMPRODUCT(IFERROR(('04-复诊明细'!$A$6:$A$255=$A176)*('04-复诊明细'!$B$6:$B$255=$B176)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6" s="30">
        <f>IF(OR($F176="",$G176=""),"",$F176-$G176)</f>
        <v/>
      </c>
      <c r="I176" s="142" t="n"/>
      <c r="J176" s="31">
        <f>IF(OR($A176="",$B176=""),"",SUMIFS('02-初诊成交'!$I$6:$I$255,'02-初诊成交'!$A$6:$A$255,$A176,'02-初诊成交'!$B$6:$B$255,$B176)+SUMIFS('04-复诊明细'!$K$6:$K$255,'04-复诊明细'!$A$6:$A$255,$A176,'04-复诊明细'!$B$6:$B$255,$B176)+SUMIFS('05-后续收退款明细'!$F$6:$F$255,'05-后续收退款明细'!$A$6:$A$255,$A176,'05-后续收退款明细'!$B$6:$B$255,$B176,'05-后续收退款明细'!$E$6:$E$255,"尾款")-SUMIFS('05-后续收退款明细'!$F$6:$F$255,'05-后续收退款明细'!$A$6:$A$255,$A176,'05-后续收退款明细'!$B$6:$B$255,$B176,'05-后续收退款明细'!$E$6:$E$255,"退款"))</f>
        <v/>
      </c>
      <c r="K176" s="32">
        <f>IF(OR($I176="",$J176=""),"",$I176-$J176)</f>
        <v/>
      </c>
      <c r="L176" s="143" t="n"/>
      <c r="M176" s="143" t="n"/>
      <c r="N176" s="142" t="n"/>
    </row>
    <row r="177" ht="21" customHeight="1" s="130">
      <c r="A177" s="131" t="n"/>
      <c r="B177" s="132" t="n"/>
      <c r="C177" s="141" t="n"/>
      <c r="D177" s="30">
        <f>IF(OR($A177="",$B177=""),"",SUMPRODUCT(IFERROR(('02-初诊成交'!$A$6:$A$255=$A177)*('02-初诊成交'!$B$6:$B$255=$B177)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177)*('03-初诊未成交'!$B$6:$B$255=$B177)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7" s="30">
        <f>IF(OR($C177="",$D177=""),"",$C177-$D177)</f>
        <v/>
      </c>
      <c r="F177" s="141" t="n"/>
      <c r="G177" s="30">
        <f>IF(OR($A177="",$B177=""),"",SUMPRODUCT(IFERROR(('04-复诊明细'!$A$6:$A$255=$A177)*('04-复诊明细'!$B$6:$B$255=$B177)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7" s="30">
        <f>IF(OR($F177="",$G177=""),"",$F177-$G177)</f>
        <v/>
      </c>
      <c r="I177" s="142" t="n"/>
      <c r="J177" s="31">
        <f>IF(OR($A177="",$B177=""),"",SUMIFS('02-初诊成交'!$I$6:$I$255,'02-初诊成交'!$A$6:$A$255,$A177,'02-初诊成交'!$B$6:$B$255,$B177)+SUMIFS('04-复诊明细'!$K$6:$K$255,'04-复诊明细'!$A$6:$A$255,$A177,'04-复诊明细'!$B$6:$B$255,$B177)+SUMIFS('05-后续收退款明细'!$F$6:$F$255,'05-后续收退款明细'!$A$6:$A$255,$A177,'05-后续收退款明细'!$B$6:$B$255,$B177,'05-后续收退款明细'!$E$6:$E$255,"尾款")-SUMIFS('05-后续收退款明细'!$F$6:$F$255,'05-后续收退款明细'!$A$6:$A$255,$A177,'05-后续收退款明细'!$B$6:$B$255,$B177,'05-后续收退款明细'!$E$6:$E$255,"退款"))</f>
        <v/>
      </c>
      <c r="K177" s="32">
        <f>IF(OR($I177="",$J177=""),"",$I177-$J177)</f>
        <v/>
      </c>
      <c r="L177" s="143" t="n"/>
      <c r="M177" s="143" t="n"/>
      <c r="N177" s="142" t="n"/>
    </row>
    <row r="178" ht="21" customHeight="1" s="130">
      <c r="A178" s="131" t="n"/>
      <c r="B178" s="132" t="n"/>
      <c r="C178" s="141" t="n"/>
      <c r="D178" s="30">
        <f>IF(OR($A178="",$B178=""),"",SUMPRODUCT(IFERROR(('02-初诊成交'!$A$6:$A$255=$A178)*('02-初诊成交'!$B$6:$B$255=$B178)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178)*('03-初诊未成交'!$B$6:$B$255=$B178)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8" s="30">
        <f>IF(OR($C178="",$D178=""),"",$C178-$D178)</f>
        <v/>
      </c>
      <c r="F178" s="141" t="n"/>
      <c r="G178" s="30">
        <f>IF(OR($A178="",$B178=""),"",SUMPRODUCT(IFERROR(('04-复诊明细'!$A$6:$A$255=$A178)*('04-复诊明细'!$B$6:$B$255=$B178)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8" s="30">
        <f>IF(OR($F178="",$G178=""),"",$F178-$G178)</f>
        <v/>
      </c>
      <c r="I178" s="142" t="n"/>
      <c r="J178" s="31">
        <f>IF(OR($A178="",$B178=""),"",SUMIFS('02-初诊成交'!$I$6:$I$255,'02-初诊成交'!$A$6:$A$255,$A178,'02-初诊成交'!$B$6:$B$255,$B178)+SUMIFS('04-复诊明细'!$K$6:$K$255,'04-复诊明细'!$A$6:$A$255,$A178,'04-复诊明细'!$B$6:$B$255,$B178)+SUMIFS('05-后续收退款明细'!$F$6:$F$255,'05-后续收退款明细'!$A$6:$A$255,$A178,'05-后续收退款明细'!$B$6:$B$255,$B178,'05-后续收退款明细'!$E$6:$E$255,"尾款")-SUMIFS('05-后续收退款明细'!$F$6:$F$255,'05-后续收退款明细'!$A$6:$A$255,$A178,'05-后续收退款明细'!$B$6:$B$255,$B178,'05-后续收退款明细'!$E$6:$E$255,"退款"))</f>
        <v/>
      </c>
      <c r="K178" s="32">
        <f>IF(OR($I178="",$J178=""),"",$I178-$J178)</f>
        <v/>
      </c>
      <c r="L178" s="143" t="n"/>
      <c r="M178" s="143" t="n"/>
      <c r="N178" s="142" t="n"/>
    </row>
    <row r="179" ht="21" customHeight="1" s="130">
      <c r="A179" s="131" t="n"/>
      <c r="B179" s="132" t="n"/>
      <c r="C179" s="141" t="n"/>
      <c r="D179" s="30">
        <f>IF(OR($A179="",$B179=""),"",SUMPRODUCT(IFERROR(('02-初诊成交'!$A$6:$A$255=$A179)*('02-初诊成交'!$B$6:$B$255=$B179)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179)*('03-初诊未成交'!$B$6:$B$255=$B179)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79" s="30">
        <f>IF(OR($C179="",$D179=""),"",$C179-$D179)</f>
        <v/>
      </c>
      <c r="F179" s="141" t="n"/>
      <c r="G179" s="30">
        <f>IF(OR($A179="",$B179=""),"",SUMPRODUCT(IFERROR(('04-复诊明细'!$A$6:$A$255=$A179)*('04-复诊明细'!$B$6:$B$255=$B179)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79" s="30">
        <f>IF(OR($F179="",$G179=""),"",$F179-$G179)</f>
        <v/>
      </c>
      <c r="I179" s="142" t="n"/>
      <c r="J179" s="31">
        <f>IF(OR($A179="",$B179=""),"",SUMIFS('02-初诊成交'!$I$6:$I$255,'02-初诊成交'!$A$6:$A$255,$A179,'02-初诊成交'!$B$6:$B$255,$B179)+SUMIFS('04-复诊明细'!$K$6:$K$255,'04-复诊明细'!$A$6:$A$255,$A179,'04-复诊明细'!$B$6:$B$255,$B179)+SUMIFS('05-后续收退款明细'!$F$6:$F$255,'05-后续收退款明细'!$A$6:$A$255,$A179,'05-后续收退款明细'!$B$6:$B$255,$B179,'05-后续收退款明细'!$E$6:$E$255,"尾款")-SUMIFS('05-后续收退款明细'!$F$6:$F$255,'05-后续收退款明细'!$A$6:$A$255,$A179,'05-后续收退款明细'!$B$6:$B$255,$B179,'05-后续收退款明细'!$E$6:$E$255,"退款"))</f>
        <v/>
      </c>
      <c r="K179" s="32">
        <f>IF(OR($I179="",$J179=""),"",$I179-$J179)</f>
        <v/>
      </c>
      <c r="L179" s="143" t="n"/>
      <c r="M179" s="143" t="n"/>
      <c r="N179" s="142" t="n"/>
    </row>
    <row r="180" ht="21" customHeight="1" s="130">
      <c r="A180" s="131" t="n"/>
      <c r="B180" s="132" t="n"/>
      <c r="C180" s="141" t="n"/>
      <c r="D180" s="30">
        <f>IF(OR($A180="",$B180=""),"",SUMPRODUCT(IFERROR(('02-初诊成交'!$A$6:$A$255=$A180)*('02-初诊成交'!$B$6:$B$255=$B180)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180)*('03-初诊未成交'!$B$6:$B$255=$B180)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0" s="30">
        <f>IF(OR($C180="",$D180=""),"",$C180-$D180)</f>
        <v/>
      </c>
      <c r="F180" s="141" t="n"/>
      <c r="G180" s="30">
        <f>IF(OR($A180="",$B180=""),"",SUMPRODUCT(IFERROR(('04-复诊明细'!$A$6:$A$255=$A180)*('04-复诊明细'!$B$6:$B$255=$B180)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0" s="30">
        <f>IF(OR($F180="",$G180=""),"",$F180-$G180)</f>
        <v/>
      </c>
      <c r="I180" s="142" t="n"/>
      <c r="J180" s="31">
        <f>IF(OR($A180="",$B180=""),"",SUMIFS('02-初诊成交'!$I$6:$I$255,'02-初诊成交'!$A$6:$A$255,$A180,'02-初诊成交'!$B$6:$B$255,$B180)+SUMIFS('04-复诊明细'!$K$6:$K$255,'04-复诊明细'!$A$6:$A$255,$A180,'04-复诊明细'!$B$6:$B$255,$B180)+SUMIFS('05-后续收退款明细'!$F$6:$F$255,'05-后续收退款明细'!$A$6:$A$255,$A180,'05-后续收退款明细'!$B$6:$B$255,$B180,'05-后续收退款明细'!$E$6:$E$255,"尾款")-SUMIFS('05-后续收退款明细'!$F$6:$F$255,'05-后续收退款明细'!$A$6:$A$255,$A180,'05-后续收退款明细'!$B$6:$B$255,$B180,'05-后续收退款明细'!$E$6:$E$255,"退款"))</f>
        <v/>
      </c>
      <c r="K180" s="32">
        <f>IF(OR($I180="",$J180=""),"",$I180-$J180)</f>
        <v/>
      </c>
      <c r="L180" s="143" t="n"/>
      <c r="M180" s="143" t="n"/>
      <c r="N180" s="142" t="n"/>
    </row>
    <row r="181" ht="21" customHeight="1" s="130">
      <c r="A181" s="131" t="n"/>
      <c r="B181" s="132" t="n"/>
      <c r="C181" s="141" t="n"/>
      <c r="D181" s="30">
        <f>IF(OR($A181="",$B181=""),"",SUMPRODUCT(IFERROR(('02-初诊成交'!$A$6:$A$255=$A181)*('02-初诊成交'!$B$6:$B$255=$B181)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181)*('03-初诊未成交'!$B$6:$B$255=$B181)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1" s="30">
        <f>IF(OR($C181="",$D181=""),"",$C181-$D181)</f>
        <v/>
      </c>
      <c r="F181" s="141" t="n"/>
      <c r="G181" s="30">
        <f>IF(OR($A181="",$B181=""),"",SUMPRODUCT(IFERROR(('04-复诊明细'!$A$6:$A$255=$A181)*('04-复诊明细'!$B$6:$B$255=$B181)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1" s="30">
        <f>IF(OR($F181="",$G181=""),"",$F181-$G181)</f>
        <v/>
      </c>
      <c r="I181" s="142" t="n"/>
      <c r="J181" s="31">
        <f>IF(OR($A181="",$B181=""),"",SUMIFS('02-初诊成交'!$I$6:$I$255,'02-初诊成交'!$A$6:$A$255,$A181,'02-初诊成交'!$B$6:$B$255,$B181)+SUMIFS('04-复诊明细'!$K$6:$K$255,'04-复诊明细'!$A$6:$A$255,$A181,'04-复诊明细'!$B$6:$B$255,$B181)+SUMIFS('05-后续收退款明细'!$F$6:$F$255,'05-后续收退款明细'!$A$6:$A$255,$A181,'05-后续收退款明细'!$B$6:$B$255,$B181,'05-后续收退款明细'!$E$6:$E$255,"尾款")-SUMIFS('05-后续收退款明细'!$F$6:$F$255,'05-后续收退款明细'!$A$6:$A$255,$A181,'05-后续收退款明细'!$B$6:$B$255,$B181,'05-后续收退款明细'!$E$6:$E$255,"退款"))</f>
        <v/>
      </c>
      <c r="K181" s="32">
        <f>IF(OR($I181="",$J181=""),"",$I181-$J181)</f>
        <v/>
      </c>
      <c r="L181" s="143" t="n"/>
      <c r="M181" s="143" t="n"/>
      <c r="N181" s="142" t="n"/>
    </row>
    <row r="182" ht="21" customHeight="1" s="130">
      <c r="A182" s="131" t="n"/>
      <c r="B182" s="132" t="n"/>
      <c r="C182" s="141" t="n"/>
      <c r="D182" s="30">
        <f>IF(OR($A182="",$B182=""),"",SUMPRODUCT(IFERROR(('02-初诊成交'!$A$6:$A$255=$A182)*('02-初诊成交'!$B$6:$B$255=$B182)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182)*('03-初诊未成交'!$B$6:$B$255=$B182)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2" s="30">
        <f>IF(OR($C182="",$D182=""),"",$C182-$D182)</f>
        <v/>
      </c>
      <c r="F182" s="141" t="n"/>
      <c r="G182" s="30">
        <f>IF(OR($A182="",$B182=""),"",SUMPRODUCT(IFERROR(('04-复诊明细'!$A$6:$A$255=$A182)*('04-复诊明细'!$B$6:$B$255=$B182)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2" s="30">
        <f>IF(OR($F182="",$G182=""),"",$F182-$G182)</f>
        <v/>
      </c>
      <c r="I182" s="142" t="n"/>
      <c r="J182" s="31">
        <f>IF(OR($A182="",$B182=""),"",SUMIFS('02-初诊成交'!$I$6:$I$255,'02-初诊成交'!$A$6:$A$255,$A182,'02-初诊成交'!$B$6:$B$255,$B182)+SUMIFS('04-复诊明细'!$K$6:$K$255,'04-复诊明细'!$A$6:$A$255,$A182,'04-复诊明细'!$B$6:$B$255,$B182)+SUMIFS('05-后续收退款明细'!$F$6:$F$255,'05-后续收退款明细'!$A$6:$A$255,$A182,'05-后续收退款明细'!$B$6:$B$255,$B182,'05-后续收退款明细'!$E$6:$E$255,"尾款")-SUMIFS('05-后续收退款明细'!$F$6:$F$255,'05-后续收退款明细'!$A$6:$A$255,$A182,'05-后续收退款明细'!$B$6:$B$255,$B182,'05-后续收退款明细'!$E$6:$E$255,"退款"))</f>
        <v/>
      </c>
      <c r="K182" s="32">
        <f>IF(OR($I182="",$J182=""),"",$I182-$J182)</f>
        <v/>
      </c>
      <c r="L182" s="143" t="n"/>
      <c r="M182" s="143" t="n"/>
      <c r="N182" s="142" t="n"/>
    </row>
    <row r="183" ht="21" customHeight="1" s="130">
      <c r="A183" s="131" t="n"/>
      <c r="B183" s="132" t="n"/>
      <c r="C183" s="141" t="n"/>
      <c r="D183" s="30">
        <f>IF(OR($A183="",$B183=""),"",SUMPRODUCT(IFERROR(('02-初诊成交'!$A$6:$A$255=$A183)*('02-初诊成交'!$B$6:$B$255=$B183)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183)*('03-初诊未成交'!$B$6:$B$255=$B183)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3" s="30">
        <f>IF(OR($C183="",$D183=""),"",$C183-$D183)</f>
        <v/>
      </c>
      <c r="F183" s="141" t="n"/>
      <c r="G183" s="30">
        <f>IF(OR($A183="",$B183=""),"",SUMPRODUCT(IFERROR(('04-复诊明细'!$A$6:$A$255=$A183)*('04-复诊明细'!$B$6:$B$255=$B183)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3" s="30">
        <f>IF(OR($F183="",$G183=""),"",$F183-$G183)</f>
        <v/>
      </c>
      <c r="I183" s="142" t="n"/>
      <c r="J183" s="31">
        <f>IF(OR($A183="",$B183=""),"",SUMIFS('02-初诊成交'!$I$6:$I$255,'02-初诊成交'!$A$6:$A$255,$A183,'02-初诊成交'!$B$6:$B$255,$B183)+SUMIFS('04-复诊明细'!$K$6:$K$255,'04-复诊明细'!$A$6:$A$255,$A183,'04-复诊明细'!$B$6:$B$255,$B183)+SUMIFS('05-后续收退款明细'!$F$6:$F$255,'05-后续收退款明细'!$A$6:$A$255,$A183,'05-后续收退款明细'!$B$6:$B$255,$B183,'05-后续收退款明细'!$E$6:$E$255,"尾款")-SUMIFS('05-后续收退款明细'!$F$6:$F$255,'05-后续收退款明细'!$A$6:$A$255,$A183,'05-后续收退款明细'!$B$6:$B$255,$B183,'05-后续收退款明细'!$E$6:$E$255,"退款"))</f>
        <v/>
      </c>
      <c r="K183" s="32">
        <f>IF(OR($I183="",$J183=""),"",$I183-$J183)</f>
        <v/>
      </c>
      <c r="L183" s="143" t="n"/>
      <c r="M183" s="143" t="n"/>
      <c r="N183" s="142" t="n"/>
    </row>
    <row r="184" ht="21" customHeight="1" s="130">
      <c r="A184" s="131" t="n"/>
      <c r="B184" s="132" t="n"/>
      <c r="C184" s="141" t="n"/>
      <c r="D184" s="30">
        <f>IF(OR($A184="",$B184=""),"",SUMPRODUCT(IFERROR(('02-初诊成交'!$A$6:$A$255=$A184)*('02-初诊成交'!$B$6:$B$255=$B184)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184)*('03-初诊未成交'!$B$6:$B$255=$B184)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4" s="30">
        <f>IF(OR($C184="",$D184=""),"",$C184-$D184)</f>
        <v/>
      </c>
      <c r="F184" s="141" t="n"/>
      <c r="G184" s="30">
        <f>IF(OR($A184="",$B184=""),"",SUMPRODUCT(IFERROR(('04-复诊明细'!$A$6:$A$255=$A184)*('04-复诊明细'!$B$6:$B$255=$B184)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4" s="30">
        <f>IF(OR($F184="",$G184=""),"",$F184-$G184)</f>
        <v/>
      </c>
      <c r="I184" s="142" t="n"/>
      <c r="J184" s="31">
        <f>IF(OR($A184="",$B184=""),"",SUMIFS('02-初诊成交'!$I$6:$I$255,'02-初诊成交'!$A$6:$A$255,$A184,'02-初诊成交'!$B$6:$B$255,$B184)+SUMIFS('04-复诊明细'!$K$6:$K$255,'04-复诊明细'!$A$6:$A$255,$A184,'04-复诊明细'!$B$6:$B$255,$B184)+SUMIFS('05-后续收退款明细'!$F$6:$F$255,'05-后续收退款明细'!$A$6:$A$255,$A184,'05-后续收退款明细'!$B$6:$B$255,$B184,'05-后续收退款明细'!$E$6:$E$255,"尾款")-SUMIFS('05-后续收退款明细'!$F$6:$F$255,'05-后续收退款明细'!$A$6:$A$255,$A184,'05-后续收退款明细'!$B$6:$B$255,$B184,'05-后续收退款明细'!$E$6:$E$255,"退款"))</f>
        <v/>
      </c>
      <c r="K184" s="32">
        <f>IF(OR($I184="",$J184=""),"",$I184-$J184)</f>
        <v/>
      </c>
      <c r="L184" s="143" t="n"/>
      <c r="M184" s="143" t="n"/>
      <c r="N184" s="142" t="n"/>
    </row>
    <row r="185" ht="21" customHeight="1" s="130">
      <c r="A185" s="131" t="n"/>
      <c r="B185" s="132" t="n"/>
      <c r="C185" s="141" t="n"/>
      <c r="D185" s="30">
        <f>IF(OR($A185="",$B185=""),"",SUMPRODUCT(IFERROR(('02-初诊成交'!$A$6:$A$255=$A185)*('02-初诊成交'!$B$6:$B$255=$B185)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185)*('03-初诊未成交'!$B$6:$B$255=$B185)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5" s="30">
        <f>IF(OR($C185="",$D185=""),"",$C185-$D185)</f>
        <v/>
      </c>
      <c r="F185" s="141" t="n"/>
      <c r="G185" s="30">
        <f>IF(OR($A185="",$B185=""),"",SUMPRODUCT(IFERROR(('04-复诊明细'!$A$6:$A$255=$A185)*('04-复诊明细'!$B$6:$B$255=$B185)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5" s="30">
        <f>IF(OR($F185="",$G185=""),"",$F185-$G185)</f>
        <v/>
      </c>
      <c r="I185" s="142" t="n"/>
      <c r="J185" s="31">
        <f>IF(OR($A185="",$B185=""),"",SUMIFS('02-初诊成交'!$I$6:$I$255,'02-初诊成交'!$A$6:$A$255,$A185,'02-初诊成交'!$B$6:$B$255,$B185)+SUMIFS('04-复诊明细'!$K$6:$K$255,'04-复诊明细'!$A$6:$A$255,$A185,'04-复诊明细'!$B$6:$B$255,$B185)+SUMIFS('05-后续收退款明细'!$F$6:$F$255,'05-后续收退款明细'!$A$6:$A$255,$A185,'05-后续收退款明细'!$B$6:$B$255,$B185,'05-后续收退款明细'!$E$6:$E$255,"尾款")-SUMIFS('05-后续收退款明细'!$F$6:$F$255,'05-后续收退款明细'!$A$6:$A$255,$A185,'05-后续收退款明细'!$B$6:$B$255,$B185,'05-后续收退款明细'!$E$6:$E$255,"退款"))</f>
        <v/>
      </c>
      <c r="K185" s="32">
        <f>IF(OR($I185="",$J185=""),"",$I185-$J185)</f>
        <v/>
      </c>
      <c r="L185" s="143" t="n"/>
      <c r="M185" s="143" t="n"/>
      <c r="N185" s="142" t="n"/>
    </row>
    <row r="186" ht="21" customHeight="1" s="130">
      <c r="A186" s="131" t="n"/>
      <c r="B186" s="132" t="n"/>
      <c r="C186" s="141" t="n"/>
      <c r="D186" s="30">
        <f>IF(OR($A186="",$B186=""),"",SUMPRODUCT(IFERROR(('02-初诊成交'!$A$6:$A$255=$A186)*('02-初诊成交'!$B$6:$B$255=$B186)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186)*('03-初诊未成交'!$B$6:$B$255=$B186)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6" s="30">
        <f>IF(OR($C186="",$D186=""),"",$C186-$D186)</f>
        <v/>
      </c>
      <c r="F186" s="141" t="n"/>
      <c r="G186" s="30">
        <f>IF(OR($A186="",$B186=""),"",SUMPRODUCT(IFERROR(('04-复诊明细'!$A$6:$A$255=$A186)*('04-复诊明细'!$B$6:$B$255=$B186)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6" s="30">
        <f>IF(OR($F186="",$G186=""),"",$F186-$G186)</f>
        <v/>
      </c>
      <c r="I186" s="142" t="n"/>
      <c r="J186" s="31">
        <f>IF(OR($A186="",$B186=""),"",SUMIFS('02-初诊成交'!$I$6:$I$255,'02-初诊成交'!$A$6:$A$255,$A186,'02-初诊成交'!$B$6:$B$255,$B186)+SUMIFS('04-复诊明细'!$K$6:$K$255,'04-复诊明细'!$A$6:$A$255,$A186,'04-复诊明细'!$B$6:$B$255,$B186)+SUMIFS('05-后续收退款明细'!$F$6:$F$255,'05-后续收退款明细'!$A$6:$A$255,$A186,'05-后续收退款明细'!$B$6:$B$255,$B186,'05-后续收退款明细'!$E$6:$E$255,"尾款")-SUMIFS('05-后续收退款明细'!$F$6:$F$255,'05-后续收退款明细'!$A$6:$A$255,$A186,'05-后续收退款明细'!$B$6:$B$255,$B186,'05-后续收退款明细'!$E$6:$E$255,"退款"))</f>
        <v/>
      </c>
      <c r="K186" s="32">
        <f>IF(OR($I186="",$J186=""),"",$I186-$J186)</f>
        <v/>
      </c>
      <c r="L186" s="143" t="n"/>
      <c r="M186" s="143" t="n"/>
      <c r="N186" s="142" t="n"/>
    </row>
    <row r="187" ht="21" customHeight="1" s="130">
      <c r="A187" s="131" t="n"/>
      <c r="B187" s="132" t="n"/>
      <c r="C187" s="141" t="n"/>
      <c r="D187" s="30">
        <f>IF(OR($A187="",$B187=""),"",SUMPRODUCT(IFERROR(('02-初诊成交'!$A$6:$A$255=$A187)*('02-初诊成交'!$B$6:$B$255=$B187)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187)*('03-初诊未成交'!$B$6:$B$255=$B187)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7" s="30">
        <f>IF(OR($C187="",$D187=""),"",$C187-$D187)</f>
        <v/>
      </c>
      <c r="F187" s="141" t="n"/>
      <c r="G187" s="30">
        <f>IF(OR($A187="",$B187=""),"",SUMPRODUCT(IFERROR(('04-复诊明细'!$A$6:$A$255=$A187)*('04-复诊明细'!$B$6:$B$255=$B187)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7" s="30">
        <f>IF(OR($F187="",$G187=""),"",$F187-$G187)</f>
        <v/>
      </c>
      <c r="I187" s="142" t="n"/>
      <c r="J187" s="31">
        <f>IF(OR($A187="",$B187=""),"",SUMIFS('02-初诊成交'!$I$6:$I$255,'02-初诊成交'!$A$6:$A$255,$A187,'02-初诊成交'!$B$6:$B$255,$B187)+SUMIFS('04-复诊明细'!$K$6:$K$255,'04-复诊明细'!$A$6:$A$255,$A187,'04-复诊明细'!$B$6:$B$255,$B187)+SUMIFS('05-后续收退款明细'!$F$6:$F$255,'05-后续收退款明细'!$A$6:$A$255,$A187,'05-后续收退款明细'!$B$6:$B$255,$B187,'05-后续收退款明细'!$E$6:$E$255,"尾款")-SUMIFS('05-后续收退款明细'!$F$6:$F$255,'05-后续收退款明细'!$A$6:$A$255,$A187,'05-后续收退款明细'!$B$6:$B$255,$B187,'05-后续收退款明细'!$E$6:$E$255,"退款"))</f>
        <v/>
      </c>
      <c r="K187" s="32">
        <f>IF(OR($I187="",$J187=""),"",$I187-$J187)</f>
        <v/>
      </c>
      <c r="L187" s="143" t="n"/>
      <c r="M187" s="143" t="n"/>
      <c r="N187" s="142" t="n"/>
    </row>
    <row r="188" ht="21" customHeight="1" s="130">
      <c r="A188" s="131" t="n"/>
      <c r="B188" s="132" t="n"/>
      <c r="C188" s="141" t="n"/>
      <c r="D188" s="30">
        <f>IF(OR($A188="",$B188=""),"",SUMPRODUCT(IFERROR(('02-初诊成交'!$A$6:$A$255=$A188)*('02-初诊成交'!$B$6:$B$255=$B188)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188)*('03-初诊未成交'!$B$6:$B$255=$B188)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8" s="30">
        <f>IF(OR($C188="",$D188=""),"",$C188-$D188)</f>
        <v/>
      </c>
      <c r="F188" s="141" t="n"/>
      <c r="G188" s="30">
        <f>IF(OR($A188="",$B188=""),"",SUMPRODUCT(IFERROR(('04-复诊明细'!$A$6:$A$255=$A188)*('04-复诊明细'!$B$6:$B$255=$B188)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8" s="30">
        <f>IF(OR($F188="",$G188=""),"",$F188-$G188)</f>
        <v/>
      </c>
      <c r="I188" s="142" t="n"/>
      <c r="J188" s="31">
        <f>IF(OR($A188="",$B188=""),"",SUMIFS('02-初诊成交'!$I$6:$I$255,'02-初诊成交'!$A$6:$A$255,$A188,'02-初诊成交'!$B$6:$B$255,$B188)+SUMIFS('04-复诊明细'!$K$6:$K$255,'04-复诊明细'!$A$6:$A$255,$A188,'04-复诊明细'!$B$6:$B$255,$B188)+SUMIFS('05-后续收退款明细'!$F$6:$F$255,'05-后续收退款明细'!$A$6:$A$255,$A188,'05-后续收退款明细'!$B$6:$B$255,$B188,'05-后续收退款明细'!$E$6:$E$255,"尾款")-SUMIFS('05-后续收退款明细'!$F$6:$F$255,'05-后续收退款明细'!$A$6:$A$255,$A188,'05-后续收退款明细'!$B$6:$B$255,$B188,'05-后续收退款明细'!$E$6:$E$255,"退款"))</f>
        <v/>
      </c>
      <c r="K188" s="32">
        <f>IF(OR($I188="",$J188=""),"",$I188-$J188)</f>
        <v/>
      </c>
      <c r="L188" s="143" t="n"/>
      <c r="M188" s="143" t="n"/>
      <c r="N188" s="142" t="n"/>
    </row>
    <row r="189" ht="21" customHeight="1" s="130">
      <c r="A189" s="131" t="n"/>
      <c r="B189" s="132" t="n"/>
      <c r="C189" s="141" t="n"/>
      <c r="D189" s="30">
        <f>IF(OR($A189="",$B189=""),"",SUMPRODUCT(IFERROR(('02-初诊成交'!$A$6:$A$255=$A189)*('02-初诊成交'!$B$6:$B$255=$B189)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189)*('03-初诊未成交'!$B$6:$B$255=$B189)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89" s="30">
        <f>IF(OR($C189="",$D189=""),"",$C189-$D189)</f>
        <v/>
      </c>
      <c r="F189" s="141" t="n"/>
      <c r="G189" s="30">
        <f>IF(OR($A189="",$B189=""),"",SUMPRODUCT(IFERROR(('04-复诊明细'!$A$6:$A$255=$A189)*('04-复诊明细'!$B$6:$B$255=$B189)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89" s="30">
        <f>IF(OR($F189="",$G189=""),"",$F189-$G189)</f>
        <v/>
      </c>
      <c r="I189" s="142" t="n"/>
      <c r="J189" s="31">
        <f>IF(OR($A189="",$B189=""),"",SUMIFS('02-初诊成交'!$I$6:$I$255,'02-初诊成交'!$A$6:$A$255,$A189,'02-初诊成交'!$B$6:$B$255,$B189)+SUMIFS('04-复诊明细'!$K$6:$K$255,'04-复诊明细'!$A$6:$A$255,$A189,'04-复诊明细'!$B$6:$B$255,$B189)+SUMIFS('05-后续收退款明细'!$F$6:$F$255,'05-后续收退款明细'!$A$6:$A$255,$A189,'05-后续收退款明细'!$B$6:$B$255,$B189,'05-后续收退款明细'!$E$6:$E$255,"尾款")-SUMIFS('05-后续收退款明细'!$F$6:$F$255,'05-后续收退款明细'!$A$6:$A$255,$A189,'05-后续收退款明细'!$B$6:$B$255,$B189,'05-后续收退款明细'!$E$6:$E$255,"退款"))</f>
        <v/>
      </c>
      <c r="K189" s="32">
        <f>IF(OR($I189="",$J189=""),"",$I189-$J189)</f>
        <v/>
      </c>
      <c r="L189" s="143" t="n"/>
      <c r="M189" s="143" t="n"/>
      <c r="N189" s="142" t="n"/>
    </row>
    <row r="190" ht="21" customHeight="1" s="130">
      <c r="A190" s="131" t="n"/>
      <c r="B190" s="132" t="n"/>
      <c r="C190" s="141" t="n"/>
      <c r="D190" s="30">
        <f>IF(OR($A190="",$B190=""),"",SUMPRODUCT(IFERROR(('02-初诊成交'!$A$6:$A$255=$A190)*('02-初诊成交'!$B$6:$B$255=$B190)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190)*('03-初诊未成交'!$B$6:$B$255=$B190)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0" s="30">
        <f>IF(OR($C190="",$D190=""),"",$C190-$D190)</f>
        <v/>
      </c>
      <c r="F190" s="141" t="n"/>
      <c r="G190" s="30">
        <f>IF(OR($A190="",$B190=""),"",SUMPRODUCT(IFERROR(('04-复诊明细'!$A$6:$A$255=$A190)*('04-复诊明细'!$B$6:$B$255=$B190)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0" s="30">
        <f>IF(OR($F190="",$G190=""),"",$F190-$G190)</f>
        <v/>
      </c>
      <c r="I190" s="142" t="n"/>
      <c r="J190" s="31">
        <f>IF(OR($A190="",$B190=""),"",SUMIFS('02-初诊成交'!$I$6:$I$255,'02-初诊成交'!$A$6:$A$255,$A190,'02-初诊成交'!$B$6:$B$255,$B190)+SUMIFS('04-复诊明细'!$K$6:$K$255,'04-复诊明细'!$A$6:$A$255,$A190,'04-复诊明细'!$B$6:$B$255,$B190)+SUMIFS('05-后续收退款明细'!$F$6:$F$255,'05-后续收退款明细'!$A$6:$A$255,$A190,'05-后续收退款明细'!$B$6:$B$255,$B190,'05-后续收退款明细'!$E$6:$E$255,"尾款")-SUMIFS('05-后续收退款明细'!$F$6:$F$255,'05-后续收退款明细'!$A$6:$A$255,$A190,'05-后续收退款明细'!$B$6:$B$255,$B190,'05-后续收退款明细'!$E$6:$E$255,"退款"))</f>
        <v/>
      </c>
      <c r="K190" s="32">
        <f>IF(OR($I190="",$J190=""),"",$I190-$J190)</f>
        <v/>
      </c>
      <c r="L190" s="143" t="n"/>
      <c r="M190" s="143" t="n"/>
      <c r="N190" s="142" t="n"/>
    </row>
    <row r="191" ht="21" customHeight="1" s="130">
      <c r="A191" s="131" t="n"/>
      <c r="B191" s="132" t="n"/>
      <c r="C191" s="141" t="n"/>
      <c r="D191" s="30">
        <f>IF(OR($A191="",$B191=""),"",SUMPRODUCT(IFERROR(('02-初诊成交'!$A$6:$A$255=$A191)*('02-初诊成交'!$B$6:$B$255=$B191)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191)*('03-初诊未成交'!$B$6:$B$255=$B191)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1" s="30">
        <f>IF(OR($C191="",$D191=""),"",$C191-$D191)</f>
        <v/>
      </c>
      <c r="F191" s="141" t="n"/>
      <c r="G191" s="30">
        <f>IF(OR($A191="",$B191=""),"",SUMPRODUCT(IFERROR(('04-复诊明细'!$A$6:$A$255=$A191)*('04-复诊明细'!$B$6:$B$255=$B191)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1" s="30">
        <f>IF(OR($F191="",$G191=""),"",$F191-$G191)</f>
        <v/>
      </c>
      <c r="I191" s="142" t="n"/>
      <c r="J191" s="31">
        <f>IF(OR($A191="",$B191=""),"",SUMIFS('02-初诊成交'!$I$6:$I$255,'02-初诊成交'!$A$6:$A$255,$A191,'02-初诊成交'!$B$6:$B$255,$B191)+SUMIFS('04-复诊明细'!$K$6:$K$255,'04-复诊明细'!$A$6:$A$255,$A191,'04-复诊明细'!$B$6:$B$255,$B191)+SUMIFS('05-后续收退款明细'!$F$6:$F$255,'05-后续收退款明细'!$A$6:$A$255,$A191,'05-后续收退款明细'!$B$6:$B$255,$B191,'05-后续收退款明细'!$E$6:$E$255,"尾款")-SUMIFS('05-后续收退款明细'!$F$6:$F$255,'05-后续收退款明细'!$A$6:$A$255,$A191,'05-后续收退款明细'!$B$6:$B$255,$B191,'05-后续收退款明细'!$E$6:$E$255,"退款"))</f>
        <v/>
      </c>
      <c r="K191" s="32">
        <f>IF(OR($I191="",$J191=""),"",$I191-$J191)</f>
        <v/>
      </c>
      <c r="L191" s="143" t="n"/>
      <c r="M191" s="143" t="n"/>
      <c r="N191" s="142" t="n"/>
    </row>
    <row r="192" ht="21" customHeight="1" s="130">
      <c r="A192" s="131" t="n"/>
      <c r="B192" s="132" t="n"/>
      <c r="C192" s="141" t="n"/>
      <c r="D192" s="30">
        <f>IF(OR($A192="",$B192=""),"",SUMPRODUCT(IFERROR(('02-初诊成交'!$A$6:$A$255=$A192)*('02-初诊成交'!$B$6:$B$255=$B192)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192)*('03-初诊未成交'!$B$6:$B$255=$B192)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2" s="30">
        <f>IF(OR($C192="",$D192=""),"",$C192-$D192)</f>
        <v/>
      </c>
      <c r="F192" s="141" t="n"/>
      <c r="G192" s="30">
        <f>IF(OR($A192="",$B192=""),"",SUMPRODUCT(IFERROR(('04-复诊明细'!$A$6:$A$255=$A192)*('04-复诊明细'!$B$6:$B$255=$B192)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2" s="30">
        <f>IF(OR($F192="",$G192=""),"",$F192-$G192)</f>
        <v/>
      </c>
      <c r="I192" s="142" t="n"/>
      <c r="J192" s="31">
        <f>IF(OR($A192="",$B192=""),"",SUMIFS('02-初诊成交'!$I$6:$I$255,'02-初诊成交'!$A$6:$A$255,$A192,'02-初诊成交'!$B$6:$B$255,$B192)+SUMIFS('04-复诊明细'!$K$6:$K$255,'04-复诊明细'!$A$6:$A$255,$A192,'04-复诊明细'!$B$6:$B$255,$B192)+SUMIFS('05-后续收退款明细'!$F$6:$F$255,'05-后续收退款明细'!$A$6:$A$255,$A192,'05-后续收退款明细'!$B$6:$B$255,$B192,'05-后续收退款明细'!$E$6:$E$255,"尾款")-SUMIFS('05-后续收退款明细'!$F$6:$F$255,'05-后续收退款明细'!$A$6:$A$255,$A192,'05-后续收退款明细'!$B$6:$B$255,$B192,'05-后续收退款明细'!$E$6:$E$255,"退款"))</f>
        <v/>
      </c>
      <c r="K192" s="32">
        <f>IF(OR($I192="",$J192=""),"",$I192-$J192)</f>
        <v/>
      </c>
      <c r="L192" s="143" t="n"/>
      <c r="M192" s="143" t="n"/>
      <c r="N192" s="142" t="n"/>
    </row>
    <row r="193" ht="21" customHeight="1" s="130">
      <c r="A193" s="131" t="n"/>
      <c r="B193" s="132" t="n"/>
      <c r="C193" s="141" t="n"/>
      <c r="D193" s="30">
        <f>IF(OR($A193="",$B193=""),"",SUMPRODUCT(IFERROR(('02-初诊成交'!$A$6:$A$255=$A193)*('02-初诊成交'!$B$6:$B$255=$B193)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193)*('03-初诊未成交'!$B$6:$B$255=$B193)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3" s="30">
        <f>IF(OR($C193="",$D193=""),"",$C193-$D193)</f>
        <v/>
      </c>
      <c r="F193" s="141" t="n"/>
      <c r="G193" s="30">
        <f>IF(OR($A193="",$B193=""),"",SUMPRODUCT(IFERROR(('04-复诊明细'!$A$6:$A$255=$A193)*('04-复诊明细'!$B$6:$B$255=$B193)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3" s="30">
        <f>IF(OR($F193="",$G193=""),"",$F193-$G193)</f>
        <v/>
      </c>
      <c r="I193" s="142" t="n"/>
      <c r="J193" s="31">
        <f>IF(OR($A193="",$B193=""),"",SUMIFS('02-初诊成交'!$I$6:$I$255,'02-初诊成交'!$A$6:$A$255,$A193,'02-初诊成交'!$B$6:$B$255,$B193)+SUMIFS('04-复诊明细'!$K$6:$K$255,'04-复诊明细'!$A$6:$A$255,$A193,'04-复诊明细'!$B$6:$B$255,$B193)+SUMIFS('05-后续收退款明细'!$F$6:$F$255,'05-后续收退款明细'!$A$6:$A$255,$A193,'05-后续收退款明细'!$B$6:$B$255,$B193,'05-后续收退款明细'!$E$6:$E$255,"尾款")-SUMIFS('05-后续收退款明细'!$F$6:$F$255,'05-后续收退款明细'!$A$6:$A$255,$A193,'05-后续收退款明细'!$B$6:$B$255,$B193,'05-后续收退款明细'!$E$6:$E$255,"退款"))</f>
        <v/>
      </c>
      <c r="K193" s="32">
        <f>IF(OR($I193="",$J193=""),"",$I193-$J193)</f>
        <v/>
      </c>
      <c r="L193" s="143" t="n"/>
      <c r="M193" s="143" t="n"/>
      <c r="N193" s="142" t="n"/>
    </row>
    <row r="194" ht="21" customHeight="1" s="130">
      <c r="A194" s="131" t="n"/>
      <c r="B194" s="132" t="n"/>
      <c r="C194" s="141" t="n"/>
      <c r="D194" s="30">
        <f>IF(OR($A194="",$B194=""),"",SUMPRODUCT(IFERROR(('02-初诊成交'!$A$6:$A$255=$A194)*('02-初诊成交'!$B$6:$B$255=$B194)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194)*('03-初诊未成交'!$B$6:$B$255=$B194)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4" s="30">
        <f>IF(OR($C194="",$D194=""),"",$C194-$D194)</f>
        <v/>
      </c>
      <c r="F194" s="141" t="n"/>
      <c r="G194" s="30">
        <f>IF(OR($A194="",$B194=""),"",SUMPRODUCT(IFERROR(('04-复诊明细'!$A$6:$A$255=$A194)*('04-复诊明细'!$B$6:$B$255=$B194)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4" s="30">
        <f>IF(OR($F194="",$G194=""),"",$F194-$G194)</f>
        <v/>
      </c>
      <c r="I194" s="142" t="n"/>
      <c r="J194" s="31">
        <f>IF(OR($A194="",$B194=""),"",SUMIFS('02-初诊成交'!$I$6:$I$255,'02-初诊成交'!$A$6:$A$255,$A194,'02-初诊成交'!$B$6:$B$255,$B194)+SUMIFS('04-复诊明细'!$K$6:$K$255,'04-复诊明细'!$A$6:$A$255,$A194,'04-复诊明细'!$B$6:$B$255,$B194)+SUMIFS('05-后续收退款明细'!$F$6:$F$255,'05-后续收退款明细'!$A$6:$A$255,$A194,'05-后续收退款明细'!$B$6:$B$255,$B194,'05-后续收退款明细'!$E$6:$E$255,"尾款")-SUMIFS('05-后续收退款明细'!$F$6:$F$255,'05-后续收退款明细'!$A$6:$A$255,$A194,'05-后续收退款明细'!$B$6:$B$255,$B194,'05-后续收退款明细'!$E$6:$E$255,"退款"))</f>
        <v/>
      </c>
      <c r="K194" s="32">
        <f>IF(OR($I194="",$J194=""),"",$I194-$J194)</f>
        <v/>
      </c>
      <c r="L194" s="143" t="n"/>
      <c r="M194" s="143" t="n"/>
      <c r="N194" s="142" t="n"/>
    </row>
    <row r="195" ht="21" customHeight="1" s="130">
      <c r="A195" s="131" t="n"/>
      <c r="B195" s="132" t="n"/>
      <c r="C195" s="141" t="n"/>
      <c r="D195" s="30">
        <f>IF(OR($A195="",$B195=""),"",SUMPRODUCT(IFERROR(('02-初诊成交'!$A$6:$A$255=$A195)*('02-初诊成交'!$B$6:$B$255=$B195)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195)*('03-初诊未成交'!$B$6:$B$255=$B195)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5" s="30">
        <f>IF(OR($C195="",$D195=""),"",$C195-$D195)</f>
        <v/>
      </c>
      <c r="F195" s="141" t="n"/>
      <c r="G195" s="30">
        <f>IF(OR($A195="",$B195=""),"",SUMPRODUCT(IFERROR(('04-复诊明细'!$A$6:$A$255=$A195)*('04-复诊明细'!$B$6:$B$255=$B195)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5" s="30">
        <f>IF(OR($F195="",$G195=""),"",$F195-$G195)</f>
        <v/>
      </c>
      <c r="I195" s="142" t="n"/>
      <c r="J195" s="31">
        <f>IF(OR($A195="",$B195=""),"",SUMIFS('02-初诊成交'!$I$6:$I$255,'02-初诊成交'!$A$6:$A$255,$A195,'02-初诊成交'!$B$6:$B$255,$B195)+SUMIFS('04-复诊明细'!$K$6:$K$255,'04-复诊明细'!$A$6:$A$255,$A195,'04-复诊明细'!$B$6:$B$255,$B195)+SUMIFS('05-后续收退款明细'!$F$6:$F$255,'05-后续收退款明细'!$A$6:$A$255,$A195,'05-后续收退款明细'!$B$6:$B$255,$B195,'05-后续收退款明细'!$E$6:$E$255,"尾款")-SUMIFS('05-后续收退款明细'!$F$6:$F$255,'05-后续收退款明细'!$A$6:$A$255,$A195,'05-后续收退款明细'!$B$6:$B$255,$B195,'05-后续收退款明细'!$E$6:$E$255,"退款"))</f>
        <v/>
      </c>
      <c r="K195" s="32">
        <f>IF(OR($I195="",$J195=""),"",$I195-$J195)</f>
        <v/>
      </c>
      <c r="L195" s="143" t="n"/>
      <c r="M195" s="143" t="n"/>
      <c r="N195" s="142" t="n"/>
    </row>
    <row r="196" ht="21" customHeight="1" s="130">
      <c r="A196" s="131" t="n"/>
      <c r="B196" s="132" t="n"/>
      <c r="C196" s="141" t="n"/>
      <c r="D196" s="30">
        <f>IF(OR($A196="",$B196=""),"",SUMPRODUCT(IFERROR(('02-初诊成交'!$A$6:$A$255=$A196)*('02-初诊成交'!$B$6:$B$255=$B196)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196)*('03-初诊未成交'!$B$6:$B$255=$B196)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6" s="30">
        <f>IF(OR($C196="",$D196=""),"",$C196-$D196)</f>
        <v/>
      </c>
      <c r="F196" s="141" t="n"/>
      <c r="G196" s="30">
        <f>IF(OR($A196="",$B196=""),"",SUMPRODUCT(IFERROR(('04-复诊明细'!$A$6:$A$255=$A196)*('04-复诊明细'!$B$6:$B$255=$B196)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6" s="30">
        <f>IF(OR($F196="",$G196=""),"",$F196-$G196)</f>
        <v/>
      </c>
      <c r="I196" s="142" t="n"/>
      <c r="J196" s="31">
        <f>IF(OR($A196="",$B196=""),"",SUMIFS('02-初诊成交'!$I$6:$I$255,'02-初诊成交'!$A$6:$A$255,$A196,'02-初诊成交'!$B$6:$B$255,$B196)+SUMIFS('04-复诊明细'!$K$6:$K$255,'04-复诊明细'!$A$6:$A$255,$A196,'04-复诊明细'!$B$6:$B$255,$B196)+SUMIFS('05-后续收退款明细'!$F$6:$F$255,'05-后续收退款明细'!$A$6:$A$255,$A196,'05-后续收退款明细'!$B$6:$B$255,$B196,'05-后续收退款明细'!$E$6:$E$255,"尾款")-SUMIFS('05-后续收退款明细'!$F$6:$F$255,'05-后续收退款明细'!$A$6:$A$255,$A196,'05-后续收退款明细'!$B$6:$B$255,$B196,'05-后续收退款明细'!$E$6:$E$255,"退款"))</f>
        <v/>
      </c>
      <c r="K196" s="32">
        <f>IF(OR($I196="",$J196=""),"",$I196-$J196)</f>
        <v/>
      </c>
      <c r="L196" s="143" t="n"/>
      <c r="M196" s="143" t="n"/>
      <c r="N196" s="142" t="n"/>
    </row>
    <row r="197" ht="21" customHeight="1" s="130">
      <c r="A197" s="131" t="n"/>
      <c r="B197" s="132" t="n"/>
      <c r="C197" s="141" t="n"/>
      <c r="D197" s="30">
        <f>IF(OR($A197="",$B197=""),"",SUMPRODUCT(IFERROR(('02-初诊成交'!$A$6:$A$255=$A197)*('02-初诊成交'!$B$6:$B$255=$B197)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197)*('03-初诊未成交'!$B$6:$B$255=$B197)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7" s="30">
        <f>IF(OR($C197="",$D197=""),"",$C197-$D197)</f>
        <v/>
      </c>
      <c r="F197" s="141" t="n"/>
      <c r="G197" s="30">
        <f>IF(OR($A197="",$B197=""),"",SUMPRODUCT(IFERROR(('04-复诊明细'!$A$6:$A$255=$A197)*('04-复诊明细'!$B$6:$B$255=$B197)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7" s="30">
        <f>IF(OR($F197="",$G197=""),"",$F197-$G197)</f>
        <v/>
      </c>
      <c r="I197" s="142" t="n"/>
      <c r="J197" s="31">
        <f>IF(OR($A197="",$B197=""),"",SUMIFS('02-初诊成交'!$I$6:$I$255,'02-初诊成交'!$A$6:$A$255,$A197,'02-初诊成交'!$B$6:$B$255,$B197)+SUMIFS('04-复诊明细'!$K$6:$K$255,'04-复诊明细'!$A$6:$A$255,$A197,'04-复诊明细'!$B$6:$B$255,$B197)+SUMIFS('05-后续收退款明细'!$F$6:$F$255,'05-后续收退款明细'!$A$6:$A$255,$A197,'05-后续收退款明细'!$B$6:$B$255,$B197,'05-后续收退款明细'!$E$6:$E$255,"尾款")-SUMIFS('05-后续收退款明细'!$F$6:$F$255,'05-后续收退款明细'!$A$6:$A$255,$A197,'05-后续收退款明细'!$B$6:$B$255,$B197,'05-后续收退款明细'!$E$6:$E$255,"退款"))</f>
        <v/>
      </c>
      <c r="K197" s="32">
        <f>IF(OR($I197="",$J197=""),"",$I197-$J197)</f>
        <v/>
      </c>
      <c r="L197" s="143" t="n"/>
      <c r="M197" s="143" t="n"/>
      <c r="N197" s="142" t="n"/>
    </row>
    <row r="198" ht="21" customHeight="1" s="130">
      <c r="A198" s="131" t="n"/>
      <c r="B198" s="132" t="n"/>
      <c r="C198" s="141" t="n"/>
      <c r="D198" s="30">
        <f>IF(OR($A198="",$B198=""),"",SUMPRODUCT(IFERROR(('02-初诊成交'!$A$6:$A$255=$A198)*('02-初诊成交'!$B$6:$B$255=$B198)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198)*('03-初诊未成交'!$B$6:$B$255=$B198)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8" s="30">
        <f>IF(OR($C198="",$D198=""),"",$C198-$D198)</f>
        <v/>
      </c>
      <c r="F198" s="141" t="n"/>
      <c r="G198" s="30">
        <f>IF(OR($A198="",$B198=""),"",SUMPRODUCT(IFERROR(('04-复诊明细'!$A$6:$A$255=$A198)*('04-复诊明细'!$B$6:$B$255=$B198)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8" s="30">
        <f>IF(OR($F198="",$G198=""),"",$F198-$G198)</f>
        <v/>
      </c>
      <c r="I198" s="142" t="n"/>
      <c r="J198" s="31">
        <f>IF(OR($A198="",$B198=""),"",SUMIFS('02-初诊成交'!$I$6:$I$255,'02-初诊成交'!$A$6:$A$255,$A198,'02-初诊成交'!$B$6:$B$255,$B198)+SUMIFS('04-复诊明细'!$K$6:$K$255,'04-复诊明细'!$A$6:$A$255,$A198,'04-复诊明细'!$B$6:$B$255,$B198)+SUMIFS('05-后续收退款明细'!$F$6:$F$255,'05-后续收退款明细'!$A$6:$A$255,$A198,'05-后续收退款明细'!$B$6:$B$255,$B198,'05-后续收退款明细'!$E$6:$E$255,"尾款")-SUMIFS('05-后续收退款明细'!$F$6:$F$255,'05-后续收退款明细'!$A$6:$A$255,$A198,'05-后续收退款明细'!$B$6:$B$255,$B198,'05-后续收退款明细'!$E$6:$E$255,"退款"))</f>
        <v/>
      </c>
      <c r="K198" s="32">
        <f>IF(OR($I198="",$J198=""),"",$I198-$J198)</f>
        <v/>
      </c>
      <c r="L198" s="143" t="n"/>
      <c r="M198" s="143" t="n"/>
      <c r="N198" s="142" t="n"/>
    </row>
    <row r="199" ht="21" customHeight="1" s="130">
      <c r="A199" s="131" t="n"/>
      <c r="B199" s="132" t="n"/>
      <c r="C199" s="141" t="n"/>
      <c r="D199" s="30">
        <f>IF(OR($A199="",$B199=""),"",SUMPRODUCT(IFERROR(('02-初诊成交'!$A$6:$A$255=$A199)*('02-初诊成交'!$B$6:$B$255=$B199)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199)*('03-初诊未成交'!$B$6:$B$255=$B199)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199" s="30">
        <f>IF(OR($C199="",$D199=""),"",$C199-$D199)</f>
        <v/>
      </c>
      <c r="F199" s="141" t="n"/>
      <c r="G199" s="30">
        <f>IF(OR($A199="",$B199=""),"",SUMPRODUCT(IFERROR(('04-复诊明细'!$A$6:$A$255=$A199)*('04-复诊明细'!$B$6:$B$255=$B199)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199" s="30">
        <f>IF(OR($F199="",$G199=""),"",$F199-$G199)</f>
        <v/>
      </c>
      <c r="I199" s="142" t="n"/>
      <c r="J199" s="31">
        <f>IF(OR($A199="",$B199=""),"",SUMIFS('02-初诊成交'!$I$6:$I$255,'02-初诊成交'!$A$6:$A$255,$A199,'02-初诊成交'!$B$6:$B$255,$B199)+SUMIFS('04-复诊明细'!$K$6:$K$255,'04-复诊明细'!$A$6:$A$255,$A199,'04-复诊明细'!$B$6:$B$255,$B199)+SUMIFS('05-后续收退款明细'!$F$6:$F$255,'05-后续收退款明细'!$A$6:$A$255,$A199,'05-后续收退款明细'!$B$6:$B$255,$B199,'05-后续收退款明细'!$E$6:$E$255,"尾款")-SUMIFS('05-后续收退款明细'!$F$6:$F$255,'05-后续收退款明细'!$A$6:$A$255,$A199,'05-后续收退款明细'!$B$6:$B$255,$B199,'05-后续收退款明细'!$E$6:$E$255,"退款"))</f>
        <v/>
      </c>
      <c r="K199" s="32">
        <f>IF(OR($I199="",$J199=""),"",$I199-$J199)</f>
        <v/>
      </c>
      <c r="L199" s="143" t="n"/>
      <c r="M199" s="143" t="n"/>
      <c r="N199" s="142" t="n"/>
    </row>
    <row r="200" ht="21" customHeight="1" s="130">
      <c r="A200" s="131" t="n"/>
      <c r="B200" s="132" t="n"/>
      <c r="C200" s="141" t="n"/>
      <c r="D200" s="30">
        <f>IF(OR($A200="",$B200=""),"",SUMPRODUCT(IFERROR(('02-初诊成交'!$A$6:$A$255=$A200)*('02-初诊成交'!$B$6:$B$255=$B200)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200)*('03-初诊未成交'!$B$6:$B$255=$B200)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0" s="30">
        <f>IF(OR($C200="",$D200=""),"",$C200-$D200)</f>
        <v/>
      </c>
      <c r="F200" s="141" t="n"/>
      <c r="G200" s="30">
        <f>IF(OR($A200="",$B200=""),"",SUMPRODUCT(IFERROR(('04-复诊明细'!$A$6:$A$255=$A200)*('04-复诊明细'!$B$6:$B$255=$B200)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0" s="30">
        <f>IF(OR($F200="",$G200=""),"",$F200-$G200)</f>
        <v/>
      </c>
      <c r="I200" s="142" t="n"/>
      <c r="J200" s="31">
        <f>IF(OR($A200="",$B200=""),"",SUMIFS('02-初诊成交'!$I$6:$I$255,'02-初诊成交'!$A$6:$A$255,$A200,'02-初诊成交'!$B$6:$B$255,$B200)+SUMIFS('04-复诊明细'!$K$6:$K$255,'04-复诊明细'!$A$6:$A$255,$A200,'04-复诊明细'!$B$6:$B$255,$B200)+SUMIFS('05-后续收退款明细'!$F$6:$F$255,'05-后续收退款明细'!$A$6:$A$255,$A200,'05-后续收退款明细'!$B$6:$B$255,$B200,'05-后续收退款明细'!$E$6:$E$255,"尾款")-SUMIFS('05-后续收退款明细'!$F$6:$F$255,'05-后续收退款明细'!$A$6:$A$255,$A200,'05-后续收退款明细'!$B$6:$B$255,$B200,'05-后续收退款明细'!$E$6:$E$255,"退款"))</f>
        <v/>
      </c>
      <c r="K200" s="32">
        <f>IF(OR($I200="",$J200=""),"",$I200-$J200)</f>
        <v/>
      </c>
      <c r="L200" s="143" t="n"/>
      <c r="M200" s="143" t="n"/>
      <c r="N200" s="142" t="n"/>
    </row>
    <row r="201" ht="21" customHeight="1" s="130">
      <c r="A201" s="131" t="n"/>
      <c r="B201" s="132" t="n"/>
      <c r="C201" s="141" t="n"/>
      <c r="D201" s="30">
        <f>IF(OR($A201="",$B201=""),"",SUMPRODUCT(IFERROR(('02-初诊成交'!$A$6:$A$255=$A201)*('02-初诊成交'!$B$6:$B$255=$B201)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201)*('03-初诊未成交'!$B$6:$B$255=$B201)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1" s="30">
        <f>IF(OR($C201="",$D201=""),"",$C201-$D201)</f>
        <v/>
      </c>
      <c r="F201" s="141" t="n"/>
      <c r="G201" s="30">
        <f>IF(OR($A201="",$B201=""),"",SUMPRODUCT(IFERROR(('04-复诊明细'!$A$6:$A$255=$A201)*('04-复诊明细'!$B$6:$B$255=$B201)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1" s="30">
        <f>IF(OR($F201="",$G201=""),"",$F201-$G201)</f>
        <v/>
      </c>
      <c r="I201" s="142" t="n"/>
      <c r="J201" s="31">
        <f>IF(OR($A201="",$B201=""),"",SUMIFS('02-初诊成交'!$I$6:$I$255,'02-初诊成交'!$A$6:$A$255,$A201,'02-初诊成交'!$B$6:$B$255,$B201)+SUMIFS('04-复诊明细'!$K$6:$K$255,'04-复诊明细'!$A$6:$A$255,$A201,'04-复诊明细'!$B$6:$B$255,$B201)+SUMIFS('05-后续收退款明细'!$F$6:$F$255,'05-后续收退款明细'!$A$6:$A$255,$A201,'05-后续收退款明细'!$B$6:$B$255,$B201,'05-后续收退款明细'!$E$6:$E$255,"尾款")-SUMIFS('05-后续收退款明细'!$F$6:$F$255,'05-后续收退款明细'!$A$6:$A$255,$A201,'05-后续收退款明细'!$B$6:$B$255,$B201,'05-后续收退款明细'!$E$6:$E$255,"退款"))</f>
        <v/>
      </c>
      <c r="K201" s="32">
        <f>IF(OR($I201="",$J201=""),"",$I201-$J201)</f>
        <v/>
      </c>
      <c r="L201" s="143" t="n"/>
      <c r="M201" s="143" t="n"/>
      <c r="N201" s="142" t="n"/>
    </row>
    <row r="202" ht="21" customHeight="1" s="130">
      <c r="A202" s="131" t="n"/>
      <c r="B202" s="132" t="n"/>
      <c r="C202" s="141" t="n"/>
      <c r="D202" s="30">
        <f>IF(OR($A202="",$B202=""),"",SUMPRODUCT(IFERROR(('02-初诊成交'!$A$6:$A$255=$A202)*('02-初诊成交'!$B$6:$B$255=$B202)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202)*('03-初诊未成交'!$B$6:$B$255=$B202)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2" s="30">
        <f>IF(OR($C202="",$D202=""),"",$C202-$D202)</f>
        <v/>
      </c>
      <c r="F202" s="141" t="n"/>
      <c r="G202" s="30">
        <f>IF(OR($A202="",$B202=""),"",SUMPRODUCT(IFERROR(('04-复诊明细'!$A$6:$A$255=$A202)*('04-复诊明细'!$B$6:$B$255=$B202)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2" s="30">
        <f>IF(OR($F202="",$G202=""),"",$F202-$G202)</f>
        <v/>
      </c>
      <c r="I202" s="142" t="n"/>
      <c r="J202" s="31">
        <f>IF(OR($A202="",$B202=""),"",SUMIFS('02-初诊成交'!$I$6:$I$255,'02-初诊成交'!$A$6:$A$255,$A202,'02-初诊成交'!$B$6:$B$255,$B202)+SUMIFS('04-复诊明细'!$K$6:$K$255,'04-复诊明细'!$A$6:$A$255,$A202,'04-复诊明细'!$B$6:$B$255,$B202)+SUMIFS('05-后续收退款明细'!$F$6:$F$255,'05-后续收退款明细'!$A$6:$A$255,$A202,'05-后续收退款明细'!$B$6:$B$255,$B202,'05-后续收退款明细'!$E$6:$E$255,"尾款")-SUMIFS('05-后续收退款明细'!$F$6:$F$255,'05-后续收退款明细'!$A$6:$A$255,$A202,'05-后续收退款明细'!$B$6:$B$255,$B202,'05-后续收退款明细'!$E$6:$E$255,"退款"))</f>
        <v/>
      </c>
      <c r="K202" s="32">
        <f>IF(OR($I202="",$J202=""),"",$I202-$J202)</f>
        <v/>
      </c>
      <c r="L202" s="143" t="n"/>
      <c r="M202" s="143" t="n"/>
      <c r="N202" s="142" t="n"/>
    </row>
    <row r="203" ht="21" customHeight="1" s="130">
      <c r="A203" s="131" t="n"/>
      <c r="B203" s="132" t="n"/>
      <c r="C203" s="141" t="n"/>
      <c r="D203" s="30">
        <f>IF(OR($A203="",$B203=""),"",SUMPRODUCT(IFERROR(('02-初诊成交'!$A$6:$A$255=$A203)*('02-初诊成交'!$B$6:$B$255=$B203)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203)*('03-初诊未成交'!$B$6:$B$255=$B203)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3" s="30">
        <f>IF(OR($C203="",$D203=""),"",$C203-$D203)</f>
        <v/>
      </c>
      <c r="F203" s="141" t="n"/>
      <c r="G203" s="30">
        <f>IF(OR($A203="",$B203=""),"",SUMPRODUCT(IFERROR(('04-复诊明细'!$A$6:$A$255=$A203)*('04-复诊明细'!$B$6:$B$255=$B203)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3" s="30">
        <f>IF(OR($F203="",$G203=""),"",$F203-$G203)</f>
        <v/>
      </c>
      <c r="I203" s="142" t="n"/>
      <c r="J203" s="31">
        <f>IF(OR($A203="",$B203=""),"",SUMIFS('02-初诊成交'!$I$6:$I$255,'02-初诊成交'!$A$6:$A$255,$A203,'02-初诊成交'!$B$6:$B$255,$B203)+SUMIFS('04-复诊明细'!$K$6:$K$255,'04-复诊明细'!$A$6:$A$255,$A203,'04-复诊明细'!$B$6:$B$255,$B203)+SUMIFS('05-后续收退款明细'!$F$6:$F$255,'05-后续收退款明细'!$A$6:$A$255,$A203,'05-后续收退款明细'!$B$6:$B$255,$B203,'05-后续收退款明细'!$E$6:$E$255,"尾款")-SUMIFS('05-后续收退款明细'!$F$6:$F$255,'05-后续收退款明细'!$A$6:$A$255,$A203,'05-后续收退款明细'!$B$6:$B$255,$B203,'05-后续收退款明细'!$E$6:$E$255,"退款"))</f>
        <v/>
      </c>
      <c r="K203" s="32">
        <f>IF(OR($I203="",$J203=""),"",$I203-$J203)</f>
        <v/>
      </c>
      <c r="L203" s="143" t="n"/>
      <c r="M203" s="143" t="n"/>
      <c r="N203" s="142" t="n"/>
    </row>
    <row r="204" ht="21" customHeight="1" s="130">
      <c r="A204" s="131" t="n"/>
      <c r="B204" s="132" t="n"/>
      <c r="C204" s="141" t="n"/>
      <c r="D204" s="30">
        <f>IF(OR($A204="",$B204=""),"",SUMPRODUCT(IFERROR(('02-初诊成交'!$A$6:$A$255=$A204)*('02-初诊成交'!$B$6:$B$255=$B204)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204)*('03-初诊未成交'!$B$6:$B$255=$B204)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4" s="30">
        <f>IF(OR($C204="",$D204=""),"",$C204-$D204)</f>
        <v/>
      </c>
      <c r="F204" s="141" t="n"/>
      <c r="G204" s="30">
        <f>IF(OR($A204="",$B204=""),"",SUMPRODUCT(IFERROR(('04-复诊明细'!$A$6:$A$255=$A204)*('04-复诊明细'!$B$6:$B$255=$B204)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4" s="30">
        <f>IF(OR($F204="",$G204=""),"",$F204-$G204)</f>
        <v/>
      </c>
      <c r="I204" s="142" t="n"/>
      <c r="J204" s="31">
        <f>IF(OR($A204="",$B204=""),"",SUMIFS('02-初诊成交'!$I$6:$I$255,'02-初诊成交'!$A$6:$A$255,$A204,'02-初诊成交'!$B$6:$B$255,$B204)+SUMIFS('04-复诊明细'!$K$6:$K$255,'04-复诊明细'!$A$6:$A$255,$A204,'04-复诊明细'!$B$6:$B$255,$B204)+SUMIFS('05-后续收退款明细'!$F$6:$F$255,'05-后续收退款明细'!$A$6:$A$255,$A204,'05-后续收退款明细'!$B$6:$B$255,$B204,'05-后续收退款明细'!$E$6:$E$255,"尾款")-SUMIFS('05-后续收退款明细'!$F$6:$F$255,'05-后续收退款明细'!$A$6:$A$255,$A204,'05-后续收退款明细'!$B$6:$B$255,$B204,'05-后续收退款明细'!$E$6:$E$255,"退款"))</f>
        <v/>
      </c>
      <c r="K204" s="32">
        <f>IF(OR($I204="",$J204=""),"",$I204-$J204)</f>
        <v/>
      </c>
      <c r="L204" s="143" t="n"/>
      <c r="M204" s="143" t="n"/>
      <c r="N204" s="142" t="n"/>
    </row>
    <row r="205" ht="21" customHeight="1" s="130">
      <c r="A205" s="131" t="n"/>
      <c r="B205" s="132" t="n"/>
      <c r="C205" s="141" t="n"/>
      <c r="D205" s="30">
        <f>IF(OR($A205="",$B205=""),"",SUMPRODUCT(IFERROR(('02-初诊成交'!$A$6:$A$255=$A205)*('02-初诊成交'!$B$6:$B$255=$B205)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205)*('03-初诊未成交'!$B$6:$B$255=$B205)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5" s="30">
        <f>IF(OR($C205="",$D205=""),"",$C205-$D205)</f>
        <v/>
      </c>
      <c r="F205" s="141" t="n"/>
      <c r="G205" s="30">
        <f>IF(OR($A205="",$B205=""),"",SUMPRODUCT(IFERROR(('04-复诊明细'!$A$6:$A$255=$A205)*('04-复诊明细'!$B$6:$B$255=$B205)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5" s="30">
        <f>IF(OR($F205="",$G205=""),"",$F205-$G205)</f>
        <v/>
      </c>
      <c r="I205" s="142" t="n"/>
      <c r="J205" s="31">
        <f>IF(OR($A205="",$B205=""),"",SUMIFS('02-初诊成交'!$I$6:$I$255,'02-初诊成交'!$A$6:$A$255,$A205,'02-初诊成交'!$B$6:$B$255,$B205)+SUMIFS('04-复诊明细'!$K$6:$K$255,'04-复诊明细'!$A$6:$A$255,$A205,'04-复诊明细'!$B$6:$B$255,$B205)+SUMIFS('05-后续收退款明细'!$F$6:$F$255,'05-后续收退款明细'!$A$6:$A$255,$A205,'05-后续收退款明细'!$B$6:$B$255,$B205,'05-后续收退款明细'!$E$6:$E$255,"尾款")-SUMIFS('05-后续收退款明细'!$F$6:$F$255,'05-后续收退款明细'!$A$6:$A$255,$A205,'05-后续收退款明细'!$B$6:$B$255,$B205,'05-后续收退款明细'!$E$6:$E$255,"退款"))</f>
        <v/>
      </c>
      <c r="K205" s="32">
        <f>IF(OR($I205="",$J205=""),"",$I205-$J205)</f>
        <v/>
      </c>
      <c r="L205" s="143" t="n"/>
      <c r="M205" s="143" t="n"/>
      <c r="N205" s="142" t="n"/>
    </row>
    <row r="206" ht="21" customHeight="1" s="130">
      <c r="A206" s="131" t="n"/>
      <c r="B206" s="132" t="n"/>
      <c r="C206" s="141" t="n"/>
      <c r="D206" s="30">
        <f>IF(OR($A206="",$B206=""),"",SUMPRODUCT(IFERROR(('02-初诊成交'!$A$6:$A$255=$A206)*('02-初诊成交'!$B$6:$B$255=$B206)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206)*('03-初诊未成交'!$B$6:$B$255=$B206)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6" s="30">
        <f>IF(OR($C206="",$D206=""),"",$C206-$D206)</f>
        <v/>
      </c>
      <c r="F206" s="141" t="n"/>
      <c r="G206" s="30">
        <f>IF(OR($A206="",$B206=""),"",SUMPRODUCT(IFERROR(('04-复诊明细'!$A$6:$A$255=$A206)*('04-复诊明细'!$B$6:$B$255=$B206)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6" s="30">
        <f>IF(OR($F206="",$G206=""),"",$F206-$G206)</f>
        <v/>
      </c>
      <c r="I206" s="142" t="n"/>
      <c r="J206" s="31">
        <f>IF(OR($A206="",$B206=""),"",SUMIFS('02-初诊成交'!$I$6:$I$255,'02-初诊成交'!$A$6:$A$255,$A206,'02-初诊成交'!$B$6:$B$255,$B206)+SUMIFS('04-复诊明细'!$K$6:$K$255,'04-复诊明细'!$A$6:$A$255,$A206,'04-复诊明细'!$B$6:$B$255,$B206)+SUMIFS('05-后续收退款明细'!$F$6:$F$255,'05-后续收退款明细'!$A$6:$A$255,$A206,'05-后续收退款明细'!$B$6:$B$255,$B206,'05-后续收退款明细'!$E$6:$E$255,"尾款")-SUMIFS('05-后续收退款明细'!$F$6:$F$255,'05-后续收退款明细'!$A$6:$A$255,$A206,'05-后续收退款明细'!$B$6:$B$255,$B206,'05-后续收退款明细'!$E$6:$E$255,"退款"))</f>
        <v/>
      </c>
      <c r="K206" s="32">
        <f>IF(OR($I206="",$J206=""),"",$I206-$J206)</f>
        <v/>
      </c>
      <c r="L206" s="143" t="n"/>
      <c r="M206" s="143" t="n"/>
      <c r="N206" s="142" t="n"/>
    </row>
    <row r="207" ht="21" customHeight="1" s="130">
      <c r="A207" s="131" t="n"/>
      <c r="B207" s="132" t="n"/>
      <c r="C207" s="141" t="n"/>
      <c r="D207" s="30">
        <f>IF(OR($A207="",$B207=""),"",SUMPRODUCT(IFERROR(('02-初诊成交'!$A$6:$A$255=$A207)*('02-初诊成交'!$B$6:$B$255=$B207)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207)*('03-初诊未成交'!$B$6:$B$255=$B207)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7" s="30">
        <f>IF(OR($C207="",$D207=""),"",$C207-$D207)</f>
        <v/>
      </c>
      <c r="F207" s="141" t="n"/>
      <c r="G207" s="30">
        <f>IF(OR($A207="",$B207=""),"",SUMPRODUCT(IFERROR(('04-复诊明细'!$A$6:$A$255=$A207)*('04-复诊明细'!$B$6:$B$255=$B207)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7" s="30">
        <f>IF(OR($F207="",$G207=""),"",$F207-$G207)</f>
        <v/>
      </c>
      <c r="I207" s="142" t="n"/>
      <c r="J207" s="31">
        <f>IF(OR($A207="",$B207=""),"",SUMIFS('02-初诊成交'!$I$6:$I$255,'02-初诊成交'!$A$6:$A$255,$A207,'02-初诊成交'!$B$6:$B$255,$B207)+SUMIFS('04-复诊明细'!$K$6:$K$255,'04-复诊明细'!$A$6:$A$255,$A207,'04-复诊明细'!$B$6:$B$255,$B207)+SUMIFS('05-后续收退款明细'!$F$6:$F$255,'05-后续收退款明细'!$A$6:$A$255,$A207,'05-后续收退款明细'!$B$6:$B$255,$B207,'05-后续收退款明细'!$E$6:$E$255,"尾款")-SUMIFS('05-后续收退款明细'!$F$6:$F$255,'05-后续收退款明细'!$A$6:$A$255,$A207,'05-后续收退款明细'!$B$6:$B$255,$B207,'05-后续收退款明细'!$E$6:$E$255,"退款"))</f>
        <v/>
      </c>
      <c r="K207" s="32">
        <f>IF(OR($I207="",$J207=""),"",$I207-$J207)</f>
        <v/>
      </c>
      <c r="L207" s="143" t="n"/>
      <c r="M207" s="143" t="n"/>
      <c r="N207" s="142" t="n"/>
    </row>
    <row r="208" ht="21" customHeight="1" s="130">
      <c r="A208" s="131" t="n"/>
      <c r="B208" s="132" t="n"/>
      <c r="C208" s="141" t="n"/>
      <c r="D208" s="30">
        <f>IF(OR($A208="",$B208=""),"",SUMPRODUCT(IFERROR(('02-初诊成交'!$A$6:$A$255=$A208)*('02-初诊成交'!$B$6:$B$255=$B208)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208)*('03-初诊未成交'!$B$6:$B$255=$B208)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8" s="30">
        <f>IF(OR($C208="",$D208=""),"",$C208-$D208)</f>
        <v/>
      </c>
      <c r="F208" s="141" t="n"/>
      <c r="G208" s="30">
        <f>IF(OR($A208="",$B208=""),"",SUMPRODUCT(IFERROR(('04-复诊明细'!$A$6:$A$255=$A208)*('04-复诊明细'!$B$6:$B$255=$B208)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8" s="30">
        <f>IF(OR($F208="",$G208=""),"",$F208-$G208)</f>
        <v/>
      </c>
      <c r="I208" s="142" t="n"/>
      <c r="J208" s="31">
        <f>IF(OR($A208="",$B208=""),"",SUMIFS('02-初诊成交'!$I$6:$I$255,'02-初诊成交'!$A$6:$A$255,$A208,'02-初诊成交'!$B$6:$B$255,$B208)+SUMIFS('04-复诊明细'!$K$6:$K$255,'04-复诊明细'!$A$6:$A$255,$A208,'04-复诊明细'!$B$6:$B$255,$B208)+SUMIFS('05-后续收退款明细'!$F$6:$F$255,'05-后续收退款明细'!$A$6:$A$255,$A208,'05-后续收退款明细'!$B$6:$B$255,$B208,'05-后续收退款明细'!$E$6:$E$255,"尾款")-SUMIFS('05-后续收退款明细'!$F$6:$F$255,'05-后续收退款明细'!$A$6:$A$255,$A208,'05-后续收退款明细'!$B$6:$B$255,$B208,'05-后续收退款明细'!$E$6:$E$255,"退款"))</f>
        <v/>
      </c>
      <c r="K208" s="32">
        <f>IF(OR($I208="",$J208=""),"",$I208-$J208)</f>
        <v/>
      </c>
      <c r="L208" s="143" t="n"/>
      <c r="M208" s="143" t="n"/>
      <c r="N208" s="142" t="n"/>
    </row>
    <row r="209" ht="21" customHeight="1" s="130">
      <c r="A209" s="131" t="n"/>
      <c r="B209" s="132" t="n"/>
      <c r="C209" s="141" t="n"/>
      <c r="D209" s="30">
        <f>IF(OR($A209="",$B209=""),"",SUMPRODUCT(IFERROR(('02-初诊成交'!$A$6:$A$255=$A209)*('02-初诊成交'!$B$6:$B$255=$B209)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209)*('03-初诊未成交'!$B$6:$B$255=$B209)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09" s="30">
        <f>IF(OR($C209="",$D209=""),"",$C209-$D209)</f>
        <v/>
      </c>
      <c r="F209" s="141" t="n"/>
      <c r="G209" s="30">
        <f>IF(OR($A209="",$B209=""),"",SUMPRODUCT(IFERROR(('04-复诊明细'!$A$6:$A$255=$A209)*('04-复诊明细'!$B$6:$B$255=$B209)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09" s="30">
        <f>IF(OR($F209="",$G209=""),"",$F209-$G209)</f>
        <v/>
      </c>
      <c r="I209" s="142" t="n"/>
      <c r="J209" s="31">
        <f>IF(OR($A209="",$B209=""),"",SUMIFS('02-初诊成交'!$I$6:$I$255,'02-初诊成交'!$A$6:$A$255,$A209,'02-初诊成交'!$B$6:$B$255,$B209)+SUMIFS('04-复诊明细'!$K$6:$K$255,'04-复诊明细'!$A$6:$A$255,$A209,'04-复诊明细'!$B$6:$B$255,$B209)+SUMIFS('05-后续收退款明细'!$F$6:$F$255,'05-后续收退款明细'!$A$6:$A$255,$A209,'05-后续收退款明细'!$B$6:$B$255,$B209,'05-后续收退款明细'!$E$6:$E$255,"尾款")-SUMIFS('05-后续收退款明细'!$F$6:$F$255,'05-后续收退款明细'!$A$6:$A$255,$A209,'05-后续收退款明细'!$B$6:$B$255,$B209,'05-后续收退款明细'!$E$6:$E$255,"退款"))</f>
        <v/>
      </c>
      <c r="K209" s="32">
        <f>IF(OR($I209="",$J209=""),"",$I209-$J209)</f>
        <v/>
      </c>
      <c r="L209" s="143" t="n"/>
      <c r="M209" s="143" t="n"/>
      <c r="N209" s="142" t="n"/>
    </row>
    <row r="210" ht="21" customHeight="1" s="130">
      <c r="A210" s="131" t="n"/>
      <c r="B210" s="132" t="n"/>
      <c r="C210" s="141" t="n"/>
      <c r="D210" s="30">
        <f>IF(OR($A210="",$B210=""),"",SUMPRODUCT(IFERROR(('02-初诊成交'!$A$6:$A$255=$A210)*('02-初诊成交'!$B$6:$B$255=$B210)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210)*('03-初诊未成交'!$B$6:$B$255=$B210)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0" s="30">
        <f>IF(OR($C210="",$D210=""),"",$C210-$D210)</f>
        <v/>
      </c>
      <c r="F210" s="141" t="n"/>
      <c r="G210" s="30">
        <f>IF(OR($A210="",$B210=""),"",SUMPRODUCT(IFERROR(('04-复诊明细'!$A$6:$A$255=$A210)*('04-复诊明细'!$B$6:$B$255=$B210)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0" s="30">
        <f>IF(OR($F210="",$G210=""),"",$F210-$G210)</f>
        <v/>
      </c>
      <c r="I210" s="142" t="n"/>
      <c r="J210" s="31">
        <f>IF(OR($A210="",$B210=""),"",SUMIFS('02-初诊成交'!$I$6:$I$255,'02-初诊成交'!$A$6:$A$255,$A210,'02-初诊成交'!$B$6:$B$255,$B210)+SUMIFS('04-复诊明细'!$K$6:$K$255,'04-复诊明细'!$A$6:$A$255,$A210,'04-复诊明细'!$B$6:$B$255,$B210)+SUMIFS('05-后续收退款明细'!$F$6:$F$255,'05-后续收退款明细'!$A$6:$A$255,$A210,'05-后续收退款明细'!$B$6:$B$255,$B210,'05-后续收退款明细'!$E$6:$E$255,"尾款")-SUMIFS('05-后续收退款明细'!$F$6:$F$255,'05-后续收退款明细'!$A$6:$A$255,$A210,'05-后续收退款明细'!$B$6:$B$255,$B210,'05-后续收退款明细'!$E$6:$E$255,"退款"))</f>
        <v/>
      </c>
      <c r="K210" s="32">
        <f>IF(OR($I210="",$J210=""),"",$I210-$J210)</f>
        <v/>
      </c>
      <c r="L210" s="143" t="n"/>
      <c r="M210" s="143" t="n"/>
      <c r="N210" s="142" t="n"/>
    </row>
    <row r="211" ht="21" customHeight="1" s="130">
      <c r="A211" s="131" t="n"/>
      <c r="B211" s="132" t="n"/>
      <c r="C211" s="141" t="n"/>
      <c r="D211" s="30">
        <f>IF(OR($A211="",$B211=""),"",SUMPRODUCT(IFERROR(('02-初诊成交'!$A$6:$A$255=$A211)*('02-初诊成交'!$B$6:$B$255=$B211)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211)*('03-初诊未成交'!$B$6:$B$255=$B211)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1" s="30">
        <f>IF(OR($C211="",$D211=""),"",$C211-$D211)</f>
        <v/>
      </c>
      <c r="F211" s="141" t="n"/>
      <c r="G211" s="30">
        <f>IF(OR($A211="",$B211=""),"",SUMPRODUCT(IFERROR(('04-复诊明细'!$A$6:$A$255=$A211)*('04-复诊明细'!$B$6:$B$255=$B211)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1" s="30">
        <f>IF(OR($F211="",$G211=""),"",$F211-$G211)</f>
        <v/>
      </c>
      <c r="I211" s="142" t="n"/>
      <c r="J211" s="31">
        <f>IF(OR($A211="",$B211=""),"",SUMIFS('02-初诊成交'!$I$6:$I$255,'02-初诊成交'!$A$6:$A$255,$A211,'02-初诊成交'!$B$6:$B$255,$B211)+SUMIFS('04-复诊明细'!$K$6:$K$255,'04-复诊明细'!$A$6:$A$255,$A211,'04-复诊明细'!$B$6:$B$255,$B211)+SUMIFS('05-后续收退款明细'!$F$6:$F$255,'05-后续收退款明细'!$A$6:$A$255,$A211,'05-后续收退款明细'!$B$6:$B$255,$B211,'05-后续收退款明细'!$E$6:$E$255,"尾款")-SUMIFS('05-后续收退款明细'!$F$6:$F$255,'05-后续收退款明细'!$A$6:$A$255,$A211,'05-后续收退款明细'!$B$6:$B$255,$B211,'05-后续收退款明细'!$E$6:$E$255,"退款"))</f>
        <v/>
      </c>
      <c r="K211" s="32">
        <f>IF(OR($I211="",$J211=""),"",$I211-$J211)</f>
        <v/>
      </c>
      <c r="L211" s="143" t="n"/>
      <c r="M211" s="143" t="n"/>
      <c r="N211" s="142" t="n"/>
    </row>
    <row r="212" ht="21" customHeight="1" s="130">
      <c r="A212" s="131" t="n"/>
      <c r="B212" s="132" t="n"/>
      <c r="C212" s="141" t="n"/>
      <c r="D212" s="30">
        <f>IF(OR($A212="",$B212=""),"",SUMPRODUCT(IFERROR(('02-初诊成交'!$A$6:$A$255=$A212)*('02-初诊成交'!$B$6:$B$255=$B212)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212)*('03-初诊未成交'!$B$6:$B$255=$B212)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2" s="30">
        <f>IF(OR($C212="",$D212=""),"",$C212-$D212)</f>
        <v/>
      </c>
      <c r="F212" s="141" t="n"/>
      <c r="G212" s="30">
        <f>IF(OR($A212="",$B212=""),"",SUMPRODUCT(IFERROR(('04-复诊明细'!$A$6:$A$255=$A212)*('04-复诊明细'!$B$6:$B$255=$B212)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2" s="30">
        <f>IF(OR($F212="",$G212=""),"",$F212-$G212)</f>
        <v/>
      </c>
      <c r="I212" s="142" t="n"/>
      <c r="J212" s="31">
        <f>IF(OR($A212="",$B212=""),"",SUMIFS('02-初诊成交'!$I$6:$I$255,'02-初诊成交'!$A$6:$A$255,$A212,'02-初诊成交'!$B$6:$B$255,$B212)+SUMIFS('04-复诊明细'!$K$6:$K$255,'04-复诊明细'!$A$6:$A$255,$A212,'04-复诊明细'!$B$6:$B$255,$B212)+SUMIFS('05-后续收退款明细'!$F$6:$F$255,'05-后续收退款明细'!$A$6:$A$255,$A212,'05-后续收退款明细'!$B$6:$B$255,$B212,'05-后续收退款明细'!$E$6:$E$255,"尾款")-SUMIFS('05-后续收退款明细'!$F$6:$F$255,'05-后续收退款明细'!$A$6:$A$255,$A212,'05-后续收退款明细'!$B$6:$B$255,$B212,'05-后续收退款明细'!$E$6:$E$255,"退款"))</f>
        <v/>
      </c>
      <c r="K212" s="32">
        <f>IF(OR($I212="",$J212=""),"",$I212-$J212)</f>
        <v/>
      </c>
      <c r="L212" s="143" t="n"/>
      <c r="M212" s="143" t="n"/>
      <c r="N212" s="142" t="n"/>
    </row>
    <row r="213" ht="21" customHeight="1" s="130">
      <c r="A213" s="131" t="n"/>
      <c r="B213" s="132" t="n"/>
      <c r="C213" s="141" t="n"/>
      <c r="D213" s="30">
        <f>IF(OR($A213="",$B213=""),"",SUMPRODUCT(IFERROR(('02-初诊成交'!$A$6:$A$255=$A213)*('02-初诊成交'!$B$6:$B$255=$B213)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213)*('03-初诊未成交'!$B$6:$B$255=$B213)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3" s="30">
        <f>IF(OR($C213="",$D213=""),"",$C213-$D213)</f>
        <v/>
      </c>
      <c r="F213" s="141" t="n"/>
      <c r="G213" s="30">
        <f>IF(OR($A213="",$B213=""),"",SUMPRODUCT(IFERROR(('04-复诊明细'!$A$6:$A$255=$A213)*('04-复诊明细'!$B$6:$B$255=$B213)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3" s="30">
        <f>IF(OR($F213="",$G213=""),"",$F213-$G213)</f>
        <v/>
      </c>
      <c r="I213" s="142" t="n"/>
      <c r="J213" s="31">
        <f>IF(OR($A213="",$B213=""),"",SUMIFS('02-初诊成交'!$I$6:$I$255,'02-初诊成交'!$A$6:$A$255,$A213,'02-初诊成交'!$B$6:$B$255,$B213)+SUMIFS('04-复诊明细'!$K$6:$K$255,'04-复诊明细'!$A$6:$A$255,$A213,'04-复诊明细'!$B$6:$B$255,$B213)+SUMIFS('05-后续收退款明细'!$F$6:$F$255,'05-后续收退款明细'!$A$6:$A$255,$A213,'05-后续收退款明细'!$B$6:$B$255,$B213,'05-后续收退款明细'!$E$6:$E$255,"尾款")-SUMIFS('05-后续收退款明细'!$F$6:$F$255,'05-后续收退款明细'!$A$6:$A$255,$A213,'05-后续收退款明细'!$B$6:$B$255,$B213,'05-后续收退款明细'!$E$6:$E$255,"退款"))</f>
        <v/>
      </c>
      <c r="K213" s="32">
        <f>IF(OR($I213="",$J213=""),"",$I213-$J213)</f>
        <v/>
      </c>
      <c r="L213" s="143" t="n"/>
      <c r="M213" s="143" t="n"/>
      <c r="N213" s="142" t="n"/>
    </row>
    <row r="214" ht="21" customHeight="1" s="130">
      <c r="A214" s="131" t="n"/>
      <c r="B214" s="132" t="n"/>
      <c r="C214" s="141" t="n"/>
      <c r="D214" s="30">
        <f>IF(OR($A214="",$B214=""),"",SUMPRODUCT(IFERROR(('02-初诊成交'!$A$6:$A$255=$A214)*('02-初诊成交'!$B$6:$B$255=$B214)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214)*('03-初诊未成交'!$B$6:$B$255=$B214)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4" s="30">
        <f>IF(OR($C214="",$D214=""),"",$C214-$D214)</f>
        <v/>
      </c>
      <c r="F214" s="141" t="n"/>
      <c r="G214" s="30">
        <f>IF(OR($A214="",$B214=""),"",SUMPRODUCT(IFERROR(('04-复诊明细'!$A$6:$A$255=$A214)*('04-复诊明细'!$B$6:$B$255=$B214)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4" s="30">
        <f>IF(OR($F214="",$G214=""),"",$F214-$G214)</f>
        <v/>
      </c>
      <c r="I214" s="142" t="n"/>
      <c r="J214" s="31">
        <f>IF(OR($A214="",$B214=""),"",SUMIFS('02-初诊成交'!$I$6:$I$255,'02-初诊成交'!$A$6:$A$255,$A214,'02-初诊成交'!$B$6:$B$255,$B214)+SUMIFS('04-复诊明细'!$K$6:$K$255,'04-复诊明细'!$A$6:$A$255,$A214,'04-复诊明细'!$B$6:$B$255,$B214)+SUMIFS('05-后续收退款明细'!$F$6:$F$255,'05-后续收退款明细'!$A$6:$A$255,$A214,'05-后续收退款明细'!$B$6:$B$255,$B214,'05-后续收退款明细'!$E$6:$E$255,"尾款")-SUMIFS('05-后续收退款明细'!$F$6:$F$255,'05-后续收退款明细'!$A$6:$A$255,$A214,'05-后续收退款明细'!$B$6:$B$255,$B214,'05-后续收退款明细'!$E$6:$E$255,"退款"))</f>
        <v/>
      </c>
      <c r="K214" s="32">
        <f>IF(OR($I214="",$J214=""),"",$I214-$J214)</f>
        <v/>
      </c>
      <c r="L214" s="143" t="n"/>
      <c r="M214" s="143" t="n"/>
      <c r="N214" s="142" t="n"/>
    </row>
    <row r="215" ht="21" customHeight="1" s="130">
      <c r="A215" s="131" t="n"/>
      <c r="B215" s="132" t="n"/>
      <c r="C215" s="141" t="n"/>
      <c r="D215" s="30">
        <f>IF(OR($A215="",$B215=""),"",SUMPRODUCT(IFERROR(('02-初诊成交'!$A$6:$A$255=$A215)*('02-初诊成交'!$B$6:$B$255=$B215)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215)*('03-初诊未成交'!$B$6:$B$255=$B215)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5" s="30">
        <f>IF(OR($C215="",$D215=""),"",$C215-$D215)</f>
        <v/>
      </c>
      <c r="F215" s="141" t="n"/>
      <c r="G215" s="30">
        <f>IF(OR($A215="",$B215=""),"",SUMPRODUCT(IFERROR(('04-复诊明细'!$A$6:$A$255=$A215)*('04-复诊明细'!$B$6:$B$255=$B215)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5" s="30">
        <f>IF(OR($F215="",$G215=""),"",$F215-$G215)</f>
        <v/>
      </c>
      <c r="I215" s="142" t="n"/>
      <c r="J215" s="31">
        <f>IF(OR($A215="",$B215=""),"",SUMIFS('02-初诊成交'!$I$6:$I$255,'02-初诊成交'!$A$6:$A$255,$A215,'02-初诊成交'!$B$6:$B$255,$B215)+SUMIFS('04-复诊明细'!$K$6:$K$255,'04-复诊明细'!$A$6:$A$255,$A215,'04-复诊明细'!$B$6:$B$255,$B215)+SUMIFS('05-后续收退款明细'!$F$6:$F$255,'05-后续收退款明细'!$A$6:$A$255,$A215,'05-后续收退款明细'!$B$6:$B$255,$B215,'05-后续收退款明细'!$E$6:$E$255,"尾款")-SUMIFS('05-后续收退款明细'!$F$6:$F$255,'05-后续收退款明细'!$A$6:$A$255,$A215,'05-后续收退款明细'!$B$6:$B$255,$B215,'05-后续收退款明细'!$E$6:$E$255,"退款"))</f>
        <v/>
      </c>
      <c r="K215" s="32">
        <f>IF(OR($I215="",$J215=""),"",$I215-$J215)</f>
        <v/>
      </c>
      <c r="L215" s="143" t="n"/>
      <c r="M215" s="143" t="n"/>
      <c r="N215" s="142" t="n"/>
    </row>
    <row r="216" ht="21" customHeight="1" s="130">
      <c r="A216" s="131" t="n"/>
      <c r="B216" s="132" t="n"/>
      <c r="C216" s="141" t="n"/>
      <c r="D216" s="30">
        <f>IF(OR($A216="",$B216=""),"",SUMPRODUCT(IFERROR(('02-初诊成交'!$A$6:$A$255=$A216)*('02-初诊成交'!$B$6:$B$255=$B216)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216)*('03-初诊未成交'!$B$6:$B$255=$B216)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6" s="30">
        <f>IF(OR($C216="",$D216=""),"",$C216-$D216)</f>
        <v/>
      </c>
      <c r="F216" s="141" t="n"/>
      <c r="G216" s="30">
        <f>IF(OR($A216="",$B216=""),"",SUMPRODUCT(IFERROR(('04-复诊明细'!$A$6:$A$255=$A216)*('04-复诊明细'!$B$6:$B$255=$B216)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6" s="30">
        <f>IF(OR($F216="",$G216=""),"",$F216-$G216)</f>
        <v/>
      </c>
      <c r="I216" s="142" t="n"/>
      <c r="J216" s="31">
        <f>IF(OR($A216="",$B216=""),"",SUMIFS('02-初诊成交'!$I$6:$I$255,'02-初诊成交'!$A$6:$A$255,$A216,'02-初诊成交'!$B$6:$B$255,$B216)+SUMIFS('04-复诊明细'!$K$6:$K$255,'04-复诊明细'!$A$6:$A$255,$A216,'04-复诊明细'!$B$6:$B$255,$B216)+SUMIFS('05-后续收退款明细'!$F$6:$F$255,'05-后续收退款明细'!$A$6:$A$255,$A216,'05-后续收退款明细'!$B$6:$B$255,$B216,'05-后续收退款明细'!$E$6:$E$255,"尾款")-SUMIFS('05-后续收退款明细'!$F$6:$F$255,'05-后续收退款明细'!$A$6:$A$255,$A216,'05-后续收退款明细'!$B$6:$B$255,$B216,'05-后续收退款明细'!$E$6:$E$255,"退款"))</f>
        <v/>
      </c>
      <c r="K216" s="32">
        <f>IF(OR($I216="",$J216=""),"",$I216-$J216)</f>
        <v/>
      </c>
      <c r="L216" s="143" t="n"/>
      <c r="M216" s="143" t="n"/>
      <c r="N216" s="142" t="n"/>
    </row>
    <row r="217" ht="21" customHeight="1" s="130">
      <c r="A217" s="131" t="n"/>
      <c r="B217" s="132" t="n"/>
      <c r="C217" s="141" t="n"/>
      <c r="D217" s="30">
        <f>IF(OR($A217="",$B217=""),"",SUMPRODUCT(IFERROR(('02-初诊成交'!$A$6:$A$255=$A217)*('02-初诊成交'!$B$6:$B$255=$B217)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217)*('03-初诊未成交'!$B$6:$B$255=$B217)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7" s="30">
        <f>IF(OR($C217="",$D217=""),"",$C217-$D217)</f>
        <v/>
      </c>
      <c r="F217" s="141" t="n"/>
      <c r="G217" s="30">
        <f>IF(OR($A217="",$B217=""),"",SUMPRODUCT(IFERROR(('04-复诊明细'!$A$6:$A$255=$A217)*('04-复诊明细'!$B$6:$B$255=$B217)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7" s="30">
        <f>IF(OR($F217="",$G217=""),"",$F217-$G217)</f>
        <v/>
      </c>
      <c r="I217" s="142" t="n"/>
      <c r="J217" s="31">
        <f>IF(OR($A217="",$B217=""),"",SUMIFS('02-初诊成交'!$I$6:$I$255,'02-初诊成交'!$A$6:$A$255,$A217,'02-初诊成交'!$B$6:$B$255,$B217)+SUMIFS('04-复诊明细'!$K$6:$K$255,'04-复诊明细'!$A$6:$A$255,$A217,'04-复诊明细'!$B$6:$B$255,$B217)+SUMIFS('05-后续收退款明细'!$F$6:$F$255,'05-后续收退款明细'!$A$6:$A$255,$A217,'05-后续收退款明细'!$B$6:$B$255,$B217,'05-后续收退款明细'!$E$6:$E$255,"尾款")-SUMIFS('05-后续收退款明细'!$F$6:$F$255,'05-后续收退款明细'!$A$6:$A$255,$A217,'05-后续收退款明细'!$B$6:$B$255,$B217,'05-后续收退款明细'!$E$6:$E$255,"退款"))</f>
        <v/>
      </c>
      <c r="K217" s="32">
        <f>IF(OR($I217="",$J217=""),"",$I217-$J217)</f>
        <v/>
      </c>
      <c r="L217" s="143" t="n"/>
      <c r="M217" s="143" t="n"/>
      <c r="N217" s="142" t="n"/>
    </row>
    <row r="218" ht="21" customHeight="1" s="130">
      <c r="A218" s="131" t="n"/>
      <c r="B218" s="132" t="n"/>
      <c r="C218" s="141" t="n"/>
      <c r="D218" s="30">
        <f>IF(OR($A218="",$B218=""),"",SUMPRODUCT(IFERROR(('02-初诊成交'!$A$6:$A$255=$A218)*('02-初诊成交'!$B$6:$B$255=$B218)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218)*('03-初诊未成交'!$B$6:$B$255=$B218)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8" s="30">
        <f>IF(OR($C218="",$D218=""),"",$C218-$D218)</f>
        <v/>
      </c>
      <c r="F218" s="141" t="n"/>
      <c r="G218" s="30">
        <f>IF(OR($A218="",$B218=""),"",SUMPRODUCT(IFERROR(('04-复诊明细'!$A$6:$A$255=$A218)*('04-复诊明细'!$B$6:$B$255=$B218)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8" s="30">
        <f>IF(OR($F218="",$G218=""),"",$F218-$G218)</f>
        <v/>
      </c>
      <c r="I218" s="142" t="n"/>
      <c r="J218" s="31">
        <f>IF(OR($A218="",$B218=""),"",SUMIFS('02-初诊成交'!$I$6:$I$255,'02-初诊成交'!$A$6:$A$255,$A218,'02-初诊成交'!$B$6:$B$255,$B218)+SUMIFS('04-复诊明细'!$K$6:$K$255,'04-复诊明细'!$A$6:$A$255,$A218,'04-复诊明细'!$B$6:$B$255,$B218)+SUMIFS('05-后续收退款明细'!$F$6:$F$255,'05-后续收退款明细'!$A$6:$A$255,$A218,'05-后续收退款明细'!$B$6:$B$255,$B218,'05-后续收退款明细'!$E$6:$E$255,"尾款")-SUMIFS('05-后续收退款明细'!$F$6:$F$255,'05-后续收退款明细'!$A$6:$A$255,$A218,'05-后续收退款明细'!$B$6:$B$255,$B218,'05-后续收退款明细'!$E$6:$E$255,"退款"))</f>
        <v/>
      </c>
      <c r="K218" s="32">
        <f>IF(OR($I218="",$J218=""),"",$I218-$J218)</f>
        <v/>
      </c>
      <c r="L218" s="143" t="n"/>
      <c r="M218" s="143" t="n"/>
      <c r="N218" s="142" t="n"/>
    </row>
    <row r="219" ht="21" customHeight="1" s="130">
      <c r="A219" s="131" t="n"/>
      <c r="B219" s="132" t="n"/>
      <c r="C219" s="141" t="n"/>
      <c r="D219" s="30">
        <f>IF(OR($A219="",$B219=""),"",SUMPRODUCT(IFERROR(('02-初诊成交'!$A$6:$A$255=$A219)*('02-初诊成交'!$B$6:$B$255=$B219)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219)*('03-初诊未成交'!$B$6:$B$255=$B219)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19" s="30">
        <f>IF(OR($C219="",$D219=""),"",$C219-$D219)</f>
        <v/>
      </c>
      <c r="F219" s="141" t="n"/>
      <c r="G219" s="30">
        <f>IF(OR($A219="",$B219=""),"",SUMPRODUCT(IFERROR(('04-复诊明细'!$A$6:$A$255=$A219)*('04-复诊明细'!$B$6:$B$255=$B219)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19" s="30">
        <f>IF(OR($F219="",$G219=""),"",$F219-$G219)</f>
        <v/>
      </c>
      <c r="I219" s="142" t="n"/>
      <c r="J219" s="31">
        <f>IF(OR($A219="",$B219=""),"",SUMIFS('02-初诊成交'!$I$6:$I$255,'02-初诊成交'!$A$6:$A$255,$A219,'02-初诊成交'!$B$6:$B$255,$B219)+SUMIFS('04-复诊明细'!$K$6:$K$255,'04-复诊明细'!$A$6:$A$255,$A219,'04-复诊明细'!$B$6:$B$255,$B219)+SUMIFS('05-后续收退款明细'!$F$6:$F$255,'05-后续收退款明细'!$A$6:$A$255,$A219,'05-后续收退款明细'!$B$6:$B$255,$B219,'05-后续收退款明细'!$E$6:$E$255,"尾款")-SUMIFS('05-后续收退款明细'!$F$6:$F$255,'05-后续收退款明细'!$A$6:$A$255,$A219,'05-后续收退款明细'!$B$6:$B$255,$B219,'05-后续收退款明细'!$E$6:$E$255,"退款"))</f>
        <v/>
      </c>
      <c r="K219" s="32">
        <f>IF(OR($I219="",$J219=""),"",$I219-$J219)</f>
        <v/>
      </c>
      <c r="L219" s="143" t="n"/>
      <c r="M219" s="143" t="n"/>
      <c r="N219" s="142" t="n"/>
    </row>
    <row r="220" ht="21" customHeight="1" s="130">
      <c r="A220" s="131" t="n"/>
      <c r="B220" s="132" t="n"/>
      <c r="C220" s="141" t="n"/>
      <c r="D220" s="30">
        <f>IF(OR($A220="",$B220=""),"",SUMPRODUCT(IFERROR(('02-初诊成交'!$A$6:$A$255=$A220)*('02-初诊成交'!$B$6:$B$255=$B220)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220)*('03-初诊未成交'!$B$6:$B$255=$B220)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0" s="30">
        <f>IF(OR($C220="",$D220=""),"",$C220-$D220)</f>
        <v/>
      </c>
      <c r="F220" s="141" t="n"/>
      <c r="G220" s="30">
        <f>IF(OR($A220="",$B220=""),"",SUMPRODUCT(IFERROR(('04-复诊明细'!$A$6:$A$255=$A220)*('04-复诊明细'!$B$6:$B$255=$B220)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0" s="30">
        <f>IF(OR($F220="",$G220=""),"",$F220-$G220)</f>
        <v/>
      </c>
      <c r="I220" s="142" t="n"/>
      <c r="J220" s="31">
        <f>IF(OR($A220="",$B220=""),"",SUMIFS('02-初诊成交'!$I$6:$I$255,'02-初诊成交'!$A$6:$A$255,$A220,'02-初诊成交'!$B$6:$B$255,$B220)+SUMIFS('04-复诊明细'!$K$6:$K$255,'04-复诊明细'!$A$6:$A$255,$A220,'04-复诊明细'!$B$6:$B$255,$B220)+SUMIFS('05-后续收退款明细'!$F$6:$F$255,'05-后续收退款明细'!$A$6:$A$255,$A220,'05-后续收退款明细'!$B$6:$B$255,$B220,'05-后续收退款明细'!$E$6:$E$255,"尾款")-SUMIFS('05-后续收退款明细'!$F$6:$F$255,'05-后续收退款明细'!$A$6:$A$255,$A220,'05-后续收退款明细'!$B$6:$B$255,$B220,'05-后续收退款明细'!$E$6:$E$255,"退款"))</f>
        <v/>
      </c>
      <c r="K220" s="32">
        <f>IF(OR($I220="",$J220=""),"",$I220-$J220)</f>
        <v/>
      </c>
      <c r="L220" s="143" t="n"/>
      <c r="M220" s="143" t="n"/>
      <c r="N220" s="142" t="n"/>
    </row>
    <row r="221" ht="21" customHeight="1" s="130">
      <c r="A221" s="131" t="n"/>
      <c r="B221" s="132" t="n"/>
      <c r="C221" s="141" t="n"/>
      <c r="D221" s="30">
        <f>IF(OR($A221="",$B221=""),"",SUMPRODUCT(IFERROR(('02-初诊成交'!$A$6:$A$255=$A221)*('02-初诊成交'!$B$6:$B$255=$B221)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221)*('03-初诊未成交'!$B$6:$B$255=$B221)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1" s="30">
        <f>IF(OR($C221="",$D221=""),"",$C221-$D221)</f>
        <v/>
      </c>
      <c r="F221" s="141" t="n"/>
      <c r="G221" s="30">
        <f>IF(OR($A221="",$B221=""),"",SUMPRODUCT(IFERROR(('04-复诊明细'!$A$6:$A$255=$A221)*('04-复诊明细'!$B$6:$B$255=$B221)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1" s="30">
        <f>IF(OR($F221="",$G221=""),"",$F221-$G221)</f>
        <v/>
      </c>
      <c r="I221" s="142" t="n"/>
      <c r="J221" s="31">
        <f>IF(OR($A221="",$B221=""),"",SUMIFS('02-初诊成交'!$I$6:$I$255,'02-初诊成交'!$A$6:$A$255,$A221,'02-初诊成交'!$B$6:$B$255,$B221)+SUMIFS('04-复诊明细'!$K$6:$K$255,'04-复诊明细'!$A$6:$A$255,$A221,'04-复诊明细'!$B$6:$B$255,$B221)+SUMIFS('05-后续收退款明细'!$F$6:$F$255,'05-后续收退款明细'!$A$6:$A$255,$A221,'05-后续收退款明细'!$B$6:$B$255,$B221,'05-后续收退款明细'!$E$6:$E$255,"尾款")-SUMIFS('05-后续收退款明细'!$F$6:$F$255,'05-后续收退款明细'!$A$6:$A$255,$A221,'05-后续收退款明细'!$B$6:$B$255,$B221,'05-后续收退款明细'!$E$6:$E$255,"退款"))</f>
        <v/>
      </c>
      <c r="K221" s="32">
        <f>IF(OR($I221="",$J221=""),"",$I221-$J221)</f>
        <v/>
      </c>
      <c r="L221" s="143" t="n"/>
      <c r="M221" s="143" t="n"/>
      <c r="N221" s="142" t="n"/>
    </row>
    <row r="222" ht="21" customHeight="1" s="130">
      <c r="A222" s="131" t="n"/>
      <c r="B222" s="132" t="n"/>
      <c r="C222" s="141" t="n"/>
      <c r="D222" s="30">
        <f>IF(OR($A222="",$B222=""),"",SUMPRODUCT(IFERROR(('02-初诊成交'!$A$6:$A$255=$A222)*('02-初诊成交'!$B$6:$B$255=$B222)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222)*('03-初诊未成交'!$B$6:$B$255=$B222)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2" s="30">
        <f>IF(OR($C222="",$D222=""),"",$C222-$D222)</f>
        <v/>
      </c>
      <c r="F222" s="141" t="n"/>
      <c r="G222" s="30">
        <f>IF(OR($A222="",$B222=""),"",SUMPRODUCT(IFERROR(('04-复诊明细'!$A$6:$A$255=$A222)*('04-复诊明细'!$B$6:$B$255=$B222)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2" s="30">
        <f>IF(OR($F222="",$G222=""),"",$F222-$G222)</f>
        <v/>
      </c>
      <c r="I222" s="142" t="n"/>
      <c r="J222" s="31">
        <f>IF(OR($A222="",$B222=""),"",SUMIFS('02-初诊成交'!$I$6:$I$255,'02-初诊成交'!$A$6:$A$255,$A222,'02-初诊成交'!$B$6:$B$255,$B222)+SUMIFS('04-复诊明细'!$K$6:$K$255,'04-复诊明细'!$A$6:$A$255,$A222,'04-复诊明细'!$B$6:$B$255,$B222)+SUMIFS('05-后续收退款明细'!$F$6:$F$255,'05-后续收退款明细'!$A$6:$A$255,$A222,'05-后续收退款明细'!$B$6:$B$255,$B222,'05-后续收退款明细'!$E$6:$E$255,"尾款")-SUMIFS('05-后续收退款明细'!$F$6:$F$255,'05-后续收退款明细'!$A$6:$A$255,$A222,'05-后续收退款明细'!$B$6:$B$255,$B222,'05-后续收退款明细'!$E$6:$E$255,"退款"))</f>
        <v/>
      </c>
      <c r="K222" s="32">
        <f>IF(OR($I222="",$J222=""),"",$I222-$J222)</f>
        <v/>
      </c>
      <c r="L222" s="143" t="n"/>
      <c r="M222" s="143" t="n"/>
      <c r="N222" s="142" t="n"/>
    </row>
    <row r="223" ht="21" customHeight="1" s="130">
      <c r="A223" s="131" t="n"/>
      <c r="B223" s="132" t="n"/>
      <c r="C223" s="141" t="n"/>
      <c r="D223" s="30">
        <f>IF(OR($A223="",$B223=""),"",SUMPRODUCT(IFERROR(('02-初诊成交'!$A$6:$A$255=$A223)*('02-初诊成交'!$B$6:$B$255=$B223)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223)*('03-初诊未成交'!$B$6:$B$255=$B223)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3" s="30">
        <f>IF(OR($C223="",$D223=""),"",$C223-$D223)</f>
        <v/>
      </c>
      <c r="F223" s="141" t="n"/>
      <c r="G223" s="30">
        <f>IF(OR($A223="",$B223=""),"",SUMPRODUCT(IFERROR(('04-复诊明细'!$A$6:$A$255=$A223)*('04-复诊明细'!$B$6:$B$255=$B223)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3" s="30">
        <f>IF(OR($F223="",$G223=""),"",$F223-$G223)</f>
        <v/>
      </c>
      <c r="I223" s="142" t="n"/>
      <c r="J223" s="31">
        <f>IF(OR($A223="",$B223=""),"",SUMIFS('02-初诊成交'!$I$6:$I$255,'02-初诊成交'!$A$6:$A$255,$A223,'02-初诊成交'!$B$6:$B$255,$B223)+SUMIFS('04-复诊明细'!$K$6:$K$255,'04-复诊明细'!$A$6:$A$255,$A223,'04-复诊明细'!$B$6:$B$255,$B223)+SUMIFS('05-后续收退款明细'!$F$6:$F$255,'05-后续收退款明细'!$A$6:$A$255,$A223,'05-后续收退款明细'!$B$6:$B$255,$B223,'05-后续收退款明细'!$E$6:$E$255,"尾款")-SUMIFS('05-后续收退款明细'!$F$6:$F$255,'05-后续收退款明细'!$A$6:$A$255,$A223,'05-后续收退款明细'!$B$6:$B$255,$B223,'05-后续收退款明细'!$E$6:$E$255,"退款"))</f>
        <v/>
      </c>
      <c r="K223" s="32">
        <f>IF(OR($I223="",$J223=""),"",$I223-$J223)</f>
        <v/>
      </c>
      <c r="L223" s="143" t="n"/>
      <c r="M223" s="143" t="n"/>
      <c r="N223" s="142" t="n"/>
    </row>
    <row r="224" ht="21" customHeight="1" s="130">
      <c r="A224" s="131" t="n"/>
      <c r="B224" s="132" t="n"/>
      <c r="C224" s="141" t="n"/>
      <c r="D224" s="30">
        <f>IF(OR($A224="",$B224=""),"",SUMPRODUCT(IFERROR(('02-初诊成交'!$A$6:$A$255=$A224)*('02-初诊成交'!$B$6:$B$255=$B224)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224)*('03-初诊未成交'!$B$6:$B$255=$B224)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4" s="30">
        <f>IF(OR($C224="",$D224=""),"",$C224-$D224)</f>
        <v/>
      </c>
      <c r="F224" s="141" t="n"/>
      <c r="G224" s="30">
        <f>IF(OR($A224="",$B224=""),"",SUMPRODUCT(IFERROR(('04-复诊明细'!$A$6:$A$255=$A224)*('04-复诊明细'!$B$6:$B$255=$B224)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4" s="30">
        <f>IF(OR($F224="",$G224=""),"",$F224-$G224)</f>
        <v/>
      </c>
      <c r="I224" s="142" t="n"/>
      <c r="J224" s="31">
        <f>IF(OR($A224="",$B224=""),"",SUMIFS('02-初诊成交'!$I$6:$I$255,'02-初诊成交'!$A$6:$A$255,$A224,'02-初诊成交'!$B$6:$B$255,$B224)+SUMIFS('04-复诊明细'!$K$6:$K$255,'04-复诊明细'!$A$6:$A$255,$A224,'04-复诊明细'!$B$6:$B$255,$B224)+SUMIFS('05-后续收退款明细'!$F$6:$F$255,'05-后续收退款明细'!$A$6:$A$255,$A224,'05-后续收退款明细'!$B$6:$B$255,$B224,'05-后续收退款明细'!$E$6:$E$255,"尾款")-SUMIFS('05-后续收退款明细'!$F$6:$F$255,'05-后续收退款明细'!$A$6:$A$255,$A224,'05-后续收退款明细'!$B$6:$B$255,$B224,'05-后续收退款明细'!$E$6:$E$255,"退款"))</f>
        <v/>
      </c>
      <c r="K224" s="32">
        <f>IF(OR($I224="",$J224=""),"",$I224-$J224)</f>
        <v/>
      </c>
      <c r="L224" s="143" t="n"/>
      <c r="M224" s="143" t="n"/>
      <c r="N224" s="142" t="n"/>
    </row>
    <row r="225" ht="21" customHeight="1" s="130">
      <c r="A225" s="131" t="n"/>
      <c r="B225" s="132" t="n"/>
      <c r="C225" s="141" t="n"/>
      <c r="D225" s="30">
        <f>IF(OR($A225="",$B225=""),"",SUMPRODUCT(IFERROR(('02-初诊成交'!$A$6:$A$255=$A225)*('02-初诊成交'!$B$6:$B$255=$B225)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225)*('03-初诊未成交'!$B$6:$B$255=$B225)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5" s="30">
        <f>IF(OR($C225="",$D225=""),"",$C225-$D225)</f>
        <v/>
      </c>
      <c r="F225" s="141" t="n"/>
      <c r="G225" s="30">
        <f>IF(OR($A225="",$B225=""),"",SUMPRODUCT(IFERROR(('04-复诊明细'!$A$6:$A$255=$A225)*('04-复诊明细'!$B$6:$B$255=$B225)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5" s="30">
        <f>IF(OR($F225="",$G225=""),"",$F225-$G225)</f>
        <v/>
      </c>
      <c r="I225" s="142" t="n"/>
      <c r="J225" s="31">
        <f>IF(OR($A225="",$B225=""),"",SUMIFS('02-初诊成交'!$I$6:$I$255,'02-初诊成交'!$A$6:$A$255,$A225,'02-初诊成交'!$B$6:$B$255,$B225)+SUMIFS('04-复诊明细'!$K$6:$K$255,'04-复诊明细'!$A$6:$A$255,$A225,'04-复诊明细'!$B$6:$B$255,$B225)+SUMIFS('05-后续收退款明细'!$F$6:$F$255,'05-后续收退款明细'!$A$6:$A$255,$A225,'05-后续收退款明细'!$B$6:$B$255,$B225,'05-后续收退款明细'!$E$6:$E$255,"尾款")-SUMIFS('05-后续收退款明细'!$F$6:$F$255,'05-后续收退款明细'!$A$6:$A$255,$A225,'05-后续收退款明细'!$B$6:$B$255,$B225,'05-后续收退款明细'!$E$6:$E$255,"退款"))</f>
        <v/>
      </c>
      <c r="K225" s="32">
        <f>IF(OR($I225="",$J225=""),"",$I225-$J225)</f>
        <v/>
      </c>
      <c r="L225" s="143" t="n"/>
      <c r="M225" s="143" t="n"/>
      <c r="N225" s="142" t="n"/>
    </row>
    <row r="226" ht="21" customHeight="1" s="130">
      <c r="A226" s="131" t="n"/>
      <c r="B226" s="132" t="n"/>
      <c r="C226" s="141" t="n"/>
      <c r="D226" s="30">
        <f>IF(OR($A226="",$B226=""),"",SUMPRODUCT(IFERROR(('02-初诊成交'!$A$6:$A$255=$A226)*('02-初诊成交'!$B$6:$B$255=$B226)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226)*('03-初诊未成交'!$B$6:$B$255=$B226)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6" s="30">
        <f>IF(OR($C226="",$D226=""),"",$C226-$D226)</f>
        <v/>
      </c>
      <c r="F226" s="141" t="n"/>
      <c r="G226" s="30">
        <f>IF(OR($A226="",$B226=""),"",SUMPRODUCT(IFERROR(('04-复诊明细'!$A$6:$A$255=$A226)*('04-复诊明细'!$B$6:$B$255=$B226)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6" s="30">
        <f>IF(OR($F226="",$G226=""),"",$F226-$G226)</f>
        <v/>
      </c>
      <c r="I226" s="142" t="n"/>
      <c r="J226" s="31">
        <f>IF(OR($A226="",$B226=""),"",SUMIFS('02-初诊成交'!$I$6:$I$255,'02-初诊成交'!$A$6:$A$255,$A226,'02-初诊成交'!$B$6:$B$255,$B226)+SUMIFS('04-复诊明细'!$K$6:$K$255,'04-复诊明细'!$A$6:$A$255,$A226,'04-复诊明细'!$B$6:$B$255,$B226)+SUMIFS('05-后续收退款明细'!$F$6:$F$255,'05-后续收退款明细'!$A$6:$A$255,$A226,'05-后续收退款明细'!$B$6:$B$255,$B226,'05-后续收退款明细'!$E$6:$E$255,"尾款")-SUMIFS('05-后续收退款明细'!$F$6:$F$255,'05-后续收退款明细'!$A$6:$A$255,$A226,'05-后续收退款明细'!$B$6:$B$255,$B226,'05-后续收退款明细'!$E$6:$E$255,"退款"))</f>
        <v/>
      </c>
      <c r="K226" s="32">
        <f>IF(OR($I226="",$J226=""),"",$I226-$J226)</f>
        <v/>
      </c>
      <c r="L226" s="143" t="n"/>
      <c r="M226" s="143" t="n"/>
      <c r="N226" s="142" t="n"/>
    </row>
    <row r="227" ht="21" customHeight="1" s="130">
      <c r="A227" s="131" t="n"/>
      <c r="B227" s="132" t="n"/>
      <c r="C227" s="141" t="n"/>
      <c r="D227" s="30">
        <f>IF(OR($A227="",$B227=""),"",SUMPRODUCT(IFERROR(('02-初诊成交'!$A$6:$A$255=$A227)*('02-初诊成交'!$B$6:$B$255=$B227)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227)*('03-初诊未成交'!$B$6:$B$255=$B227)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7" s="30">
        <f>IF(OR($C227="",$D227=""),"",$C227-$D227)</f>
        <v/>
      </c>
      <c r="F227" s="141" t="n"/>
      <c r="G227" s="30">
        <f>IF(OR($A227="",$B227=""),"",SUMPRODUCT(IFERROR(('04-复诊明细'!$A$6:$A$255=$A227)*('04-复诊明细'!$B$6:$B$255=$B227)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7" s="30">
        <f>IF(OR($F227="",$G227=""),"",$F227-$G227)</f>
        <v/>
      </c>
      <c r="I227" s="142" t="n"/>
      <c r="J227" s="31">
        <f>IF(OR($A227="",$B227=""),"",SUMIFS('02-初诊成交'!$I$6:$I$255,'02-初诊成交'!$A$6:$A$255,$A227,'02-初诊成交'!$B$6:$B$255,$B227)+SUMIFS('04-复诊明细'!$K$6:$K$255,'04-复诊明细'!$A$6:$A$255,$A227,'04-复诊明细'!$B$6:$B$255,$B227)+SUMIFS('05-后续收退款明细'!$F$6:$F$255,'05-后续收退款明细'!$A$6:$A$255,$A227,'05-后续收退款明细'!$B$6:$B$255,$B227,'05-后续收退款明细'!$E$6:$E$255,"尾款")-SUMIFS('05-后续收退款明细'!$F$6:$F$255,'05-后续收退款明细'!$A$6:$A$255,$A227,'05-后续收退款明细'!$B$6:$B$255,$B227,'05-后续收退款明细'!$E$6:$E$255,"退款"))</f>
        <v/>
      </c>
      <c r="K227" s="32">
        <f>IF(OR($I227="",$J227=""),"",$I227-$J227)</f>
        <v/>
      </c>
      <c r="L227" s="143" t="n"/>
      <c r="M227" s="143" t="n"/>
      <c r="N227" s="142" t="n"/>
    </row>
    <row r="228" ht="21" customHeight="1" s="130">
      <c r="A228" s="131" t="n"/>
      <c r="B228" s="132" t="n"/>
      <c r="C228" s="141" t="n"/>
      <c r="D228" s="30">
        <f>IF(OR($A228="",$B228=""),"",SUMPRODUCT(IFERROR(('02-初诊成交'!$A$6:$A$255=$A228)*('02-初诊成交'!$B$6:$B$255=$B228)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228)*('03-初诊未成交'!$B$6:$B$255=$B228)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8" s="30">
        <f>IF(OR($C228="",$D228=""),"",$C228-$D228)</f>
        <v/>
      </c>
      <c r="F228" s="141" t="n"/>
      <c r="G228" s="30">
        <f>IF(OR($A228="",$B228=""),"",SUMPRODUCT(IFERROR(('04-复诊明细'!$A$6:$A$255=$A228)*('04-复诊明细'!$B$6:$B$255=$B228)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8" s="30">
        <f>IF(OR($F228="",$G228=""),"",$F228-$G228)</f>
        <v/>
      </c>
      <c r="I228" s="142" t="n"/>
      <c r="J228" s="31">
        <f>IF(OR($A228="",$B228=""),"",SUMIFS('02-初诊成交'!$I$6:$I$255,'02-初诊成交'!$A$6:$A$255,$A228,'02-初诊成交'!$B$6:$B$255,$B228)+SUMIFS('04-复诊明细'!$K$6:$K$255,'04-复诊明细'!$A$6:$A$255,$A228,'04-复诊明细'!$B$6:$B$255,$B228)+SUMIFS('05-后续收退款明细'!$F$6:$F$255,'05-后续收退款明细'!$A$6:$A$255,$A228,'05-后续收退款明细'!$B$6:$B$255,$B228,'05-后续收退款明细'!$E$6:$E$255,"尾款")-SUMIFS('05-后续收退款明细'!$F$6:$F$255,'05-后续收退款明细'!$A$6:$A$255,$A228,'05-后续收退款明细'!$B$6:$B$255,$B228,'05-后续收退款明细'!$E$6:$E$255,"退款"))</f>
        <v/>
      </c>
      <c r="K228" s="32">
        <f>IF(OR($I228="",$J228=""),"",$I228-$J228)</f>
        <v/>
      </c>
      <c r="L228" s="143" t="n"/>
      <c r="M228" s="143" t="n"/>
      <c r="N228" s="142" t="n"/>
    </row>
    <row r="229" ht="21" customHeight="1" s="130">
      <c r="A229" s="131" t="n"/>
      <c r="B229" s="132" t="n"/>
      <c r="C229" s="141" t="n"/>
      <c r="D229" s="30">
        <f>IF(OR($A229="",$B229=""),"",SUMPRODUCT(IFERROR(('02-初诊成交'!$A$6:$A$255=$A229)*('02-初诊成交'!$B$6:$B$255=$B229)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229)*('03-初诊未成交'!$B$6:$B$255=$B229)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29" s="30">
        <f>IF(OR($C229="",$D229=""),"",$C229-$D229)</f>
        <v/>
      </c>
      <c r="F229" s="141" t="n"/>
      <c r="G229" s="30">
        <f>IF(OR($A229="",$B229=""),"",SUMPRODUCT(IFERROR(('04-复诊明细'!$A$6:$A$255=$A229)*('04-复诊明细'!$B$6:$B$255=$B229)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29" s="30">
        <f>IF(OR($F229="",$G229=""),"",$F229-$G229)</f>
        <v/>
      </c>
      <c r="I229" s="142" t="n"/>
      <c r="J229" s="31">
        <f>IF(OR($A229="",$B229=""),"",SUMIFS('02-初诊成交'!$I$6:$I$255,'02-初诊成交'!$A$6:$A$255,$A229,'02-初诊成交'!$B$6:$B$255,$B229)+SUMIFS('04-复诊明细'!$K$6:$K$255,'04-复诊明细'!$A$6:$A$255,$A229,'04-复诊明细'!$B$6:$B$255,$B229)+SUMIFS('05-后续收退款明细'!$F$6:$F$255,'05-后续收退款明细'!$A$6:$A$255,$A229,'05-后续收退款明细'!$B$6:$B$255,$B229,'05-后续收退款明细'!$E$6:$E$255,"尾款")-SUMIFS('05-后续收退款明细'!$F$6:$F$255,'05-后续收退款明细'!$A$6:$A$255,$A229,'05-后续收退款明细'!$B$6:$B$255,$B229,'05-后续收退款明细'!$E$6:$E$255,"退款"))</f>
        <v/>
      </c>
      <c r="K229" s="32">
        <f>IF(OR($I229="",$J229=""),"",$I229-$J229)</f>
        <v/>
      </c>
      <c r="L229" s="143" t="n"/>
      <c r="M229" s="143" t="n"/>
      <c r="N229" s="142" t="n"/>
    </row>
    <row r="230" ht="21" customHeight="1" s="130">
      <c r="A230" s="131" t="n"/>
      <c r="B230" s="132" t="n"/>
      <c r="C230" s="141" t="n"/>
      <c r="D230" s="30">
        <f>IF(OR($A230="",$B230=""),"",SUMPRODUCT(IFERROR(('02-初诊成交'!$A$6:$A$255=$A230)*('02-初诊成交'!$B$6:$B$255=$B230)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230)*('03-初诊未成交'!$B$6:$B$255=$B230)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0" s="30">
        <f>IF(OR($C230="",$D230=""),"",$C230-$D230)</f>
        <v/>
      </c>
      <c r="F230" s="141" t="n"/>
      <c r="G230" s="30">
        <f>IF(OR($A230="",$B230=""),"",SUMPRODUCT(IFERROR(('04-复诊明细'!$A$6:$A$255=$A230)*('04-复诊明细'!$B$6:$B$255=$B230)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0" s="30">
        <f>IF(OR($F230="",$G230=""),"",$F230-$G230)</f>
        <v/>
      </c>
      <c r="I230" s="142" t="n"/>
      <c r="J230" s="31">
        <f>IF(OR($A230="",$B230=""),"",SUMIFS('02-初诊成交'!$I$6:$I$255,'02-初诊成交'!$A$6:$A$255,$A230,'02-初诊成交'!$B$6:$B$255,$B230)+SUMIFS('04-复诊明细'!$K$6:$K$255,'04-复诊明细'!$A$6:$A$255,$A230,'04-复诊明细'!$B$6:$B$255,$B230)+SUMIFS('05-后续收退款明细'!$F$6:$F$255,'05-后续收退款明细'!$A$6:$A$255,$A230,'05-后续收退款明细'!$B$6:$B$255,$B230,'05-后续收退款明细'!$E$6:$E$255,"尾款")-SUMIFS('05-后续收退款明细'!$F$6:$F$255,'05-后续收退款明细'!$A$6:$A$255,$A230,'05-后续收退款明细'!$B$6:$B$255,$B230,'05-后续收退款明细'!$E$6:$E$255,"退款"))</f>
        <v/>
      </c>
      <c r="K230" s="32">
        <f>IF(OR($I230="",$J230=""),"",$I230-$J230)</f>
        <v/>
      </c>
      <c r="L230" s="143" t="n"/>
      <c r="M230" s="143" t="n"/>
      <c r="N230" s="142" t="n"/>
    </row>
    <row r="231" ht="21" customHeight="1" s="130">
      <c r="A231" s="131" t="n"/>
      <c r="B231" s="132" t="n"/>
      <c r="C231" s="141" t="n"/>
      <c r="D231" s="30">
        <f>IF(OR($A231="",$B231=""),"",SUMPRODUCT(IFERROR(('02-初诊成交'!$A$6:$A$255=$A231)*('02-初诊成交'!$B$6:$B$255=$B231)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231)*('03-初诊未成交'!$B$6:$B$255=$B231)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1" s="30">
        <f>IF(OR($C231="",$D231=""),"",$C231-$D231)</f>
        <v/>
      </c>
      <c r="F231" s="141" t="n"/>
      <c r="G231" s="30">
        <f>IF(OR($A231="",$B231=""),"",SUMPRODUCT(IFERROR(('04-复诊明细'!$A$6:$A$255=$A231)*('04-复诊明细'!$B$6:$B$255=$B231)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1" s="30">
        <f>IF(OR($F231="",$G231=""),"",$F231-$G231)</f>
        <v/>
      </c>
      <c r="I231" s="142" t="n"/>
      <c r="J231" s="31">
        <f>IF(OR($A231="",$B231=""),"",SUMIFS('02-初诊成交'!$I$6:$I$255,'02-初诊成交'!$A$6:$A$255,$A231,'02-初诊成交'!$B$6:$B$255,$B231)+SUMIFS('04-复诊明细'!$K$6:$K$255,'04-复诊明细'!$A$6:$A$255,$A231,'04-复诊明细'!$B$6:$B$255,$B231)+SUMIFS('05-后续收退款明细'!$F$6:$F$255,'05-后续收退款明细'!$A$6:$A$255,$A231,'05-后续收退款明细'!$B$6:$B$255,$B231,'05-后续收退款明细'!$E$6:$E$255,"尾款")-SUMIFS('05-后续收退款明细'!$F$6:$F$255,'05-后续收退款明细'!$A$6:$A$255,$A231,'05-后续收退款明细'!$B$6:$B$255,$B231,'05-后续收退款明细'!$E$6:$E$255,"退款"))</f>
        <v/>
      </c>
      <c r="K231" s="32">
        <f>IF(OR($I231="",$J231=""),"",$I231-$J231)</f>
        <v/>
      </c>
      <c r="L231" s="143" t="n"/>
      <c r="M231" s="143" t="n"/>
      <c r="N231" s="142" t="n"/>
    </row>
    <row r="232" ht="21" customHeight="1" s="130">
      <c r="A232" s="131" t="n"/>
      <c r="B232" s="132" t="n"/>
      <c r="C232" s="141" t="n"/>
      <c r="D232" s="30">
        <f>IF(OR($A232="",$B232=""),"",SUMPRODUCT(IFERROR(('02-初诊成交'!$A$6:$A$255=$A232)*('02-初诊成交'!$B$6:$B$255=$B232)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232)*('03-初诊未成交'!$B$6:$B$255=$B232)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2" s="30">
        <f>IF(OR($C232="",$D232=""),"",$C232-$D232)</f>
        <v/>
      </c>
      <c r="F232" s="141" t="n"/>
      <c r="G232" s="30">
        <f>IF(OR($A232="",$B232=""),"",SUMPRODUCT(IFERROR(('04-复诊明细'!$A$6:$A$255=$A232)*('04-复诊明细'!$B$6:$B$255=$B232)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2" s="30">
        <f>IF(OR($F232="",$G232=""),"",$F232-$G232)</f>
        <v/>
      </c>
      <c r="I232" s="142" t="n"/>
      <c r="J232" s="31">
        <f>IF(OR($A232="",$B232=""),"",SUMIFS('02-初诊成交'!$I$6:$I$255,'02-初诊成交'!$A$6:$A$255,$A232,'02-初诊成交'!$B$6:$B$255,$B232)+SUMIFS('04-复诊明细'!$K$6:$K$255,'04-复诊明细'!$A$6:$A$255,$A232,'04-复诊明细'!$B$6:$B$255,$B232)+SUMIFS('05-后续收退款明细'!$F$6:$F$255,'05-后续收退款明细'!$A$6:$A$255,$A232,'05-后续收退款明细'!$B$6:$B$255,$B232,'05-后续收退款明细'!$E$6:$E$255,"尾款")-SUMIFS('05-后续收退款明细'!$F$6:$F$255,'05-后续收退款明细'!$A$6:$A$255,$A232,'05-后续收退款明细'!$B$6:$B$255,$B232,'05-后续收退款明细'!$E$6:$E$255,"退款"))</f>
        <v/>
      </c>
      <c r="K232" s="32">
        <f>IF(OR($I232="",$J232=""),"",$I232-$J232)</f>
        <v/>
      </c>
      <c r="L232" s="143" t="n"/>
      <c r="M232" s="143" t="n"/>
      <c r="N232" s="142" t="n"/>
    </row>
    <row r="233" ht="21" customHeight="1" s="130">
      <c r="A233" s="131" t="n"/>
      <c r="B233" s="132" t="n"/>
      <c r="C233" s="141" t="n"/>
      <c r="D233" s="30">
        <f>IF(OR($A233="",$B233=""),"",SUMPRODUCT(IFERROR(('02-初诊成交'!$A$6:$A$255=$A233)*('02-初诊成交'!$B$6:$B$255=$B233)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233)*('03-初诊未成交'!$B$6:$B$255=$B233)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3" s="30">
        <f>IF(OR($C233="",$D233=""),"",$C233-$D233)</f>
        <v/>
      </c>
      <c r="F233" s="141" t="n"/>
      <c r="G233" s="30">
        <f>IF(OR($A233="",$B233=""),"",SUMPRODUCT(IFERROR(('04-复诊明细'!$A$6:$A$255=$A233)*('04-复诊明细'!$B$6:$B$255=$B233)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3" s="30">
        <f>IF(OR($F233="",$G233=""),"",$F233-$G233)</f>
        <v/>
      </c>
      <c r="I233" s="142" t="n"/>
      <c r="J233" s="31">
        <f>IF(OR($A233="",$B233=""),"",SUMIFS('02-初诊成交'!$I$6:$I$255,'02-初诊成交'!$A$6:$A$255,$A233,'02-初诊成交'!$B$6:$B$255,$B233)+SUMIFS('04-复诊明细'!$K$6:$K$255,'04-复诊明细'!$A$6:$A$255,$A233,'04-复诊明细'!$B$6:$B$255,$B233)+SUMIFS('05-后续收退款明细'!$F$6:$F$255,'05-后续收退款明细'!$A$6:$A$255,$A233,'05-后续收退款明细'!$B$6:$B$255,$B233,'05-后续收退款明细'!$E$6:$E$255,"尾款")-SUMIFS('05-后续收退款明细'!$F$6:$F$255,'05-后续收退款明细'!$A$6:$A$255,$A233,'05-后续收退款明细'!$B$6:$B$255,$B233,'05-后续收退款明细'!$E$6:$E$255,"退款"))</f>
        <v/>
      </c>
      <c r="K233" s="32">
        <f>IF(OR($I233="",$J233=""),"",$I233-$J233)</f>
        <v/>
      </c>
      <c r="L233" s="143" t="n"/>
      <c r="M233" s="143" t="n"/>
      <c r="N233" s="142" t="n"/>
    </row>
    <row r="234" ht="21" customHeight="1" s="130">
      <c r="A234" s="131" t="n"/>
      <c r="B234" s="132" t="n"/>
      <c r="C234" s="141" t="n"/>
      <c r="D234" s="30">
        <f>IF(OR($A234="",$B234=""),"",SUMPRODUCT(IFERROR(('02-初诊成交'!$A$6:$A$255=$A234)*('02-初诊成交'!$B$6:$B$255=$B234)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234)*('03-初诊未成交'!$B$6:$B$255=$B234)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4" s="30">
        <f>IF(OR($C234="",$D234=""),"",$C234-$D234)</f>
        <v/>
      </c>
      <c r="F234" s="141" t="n"/>
      <c r="G234" s="30">
        <f>IF(OR($A234="",$B234=""),"",SUMPRODUCT(IFERROR(('04-复诊明细'!$A$6:$A$255=$A234)*('04-复诊明细'!$B$6:$B$255=$B234)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4" s="30">
        <f>IF(OR($F234="",$G234=""),"",$F234-$G234)</f>
        <v/>
      </c>
      <c r="I234" s="142" t="n"/>
      <c r="J234" s="31">
        <f>IF(OR($A234="",$B234=""),"",SUMIFS('02-初诊成交'!$I$6:$I$255,'02-初诊成交'!$A$6:$A$255,$A234,'02-初诊成交'!$B$6:$B$255,$B234)+SUMIFS('04-复诊明细'!$K$6:$K$255,'04-复诊明细'!$A$6:$A$255,$A234,'04-复诊明细'!$B$6:$B$255,$B234)+SUMIFS('05-后续收退款明细'!$F$6:$F$255,'05-后续收退款明细'!$A$6:$A$255,$A234,'05-后续收退款明细'!$B$6:$B$255,$B234,'05-后续收退款明细'!$E$6:$E$255,"尾款")-SUMIFS('05-后续收退款明细'!$F$6:$F$255,'05-后续收退款明细'!$A$6:$A$255,$A234,'05-后续收退款明细'!$B$6:$B$255,$B234,'05-后续收退款明细'!$E$6:$E$255,"退款"))</f>
        <v/>
      </c>
      <c r="K234" s="32">
        <f>IF(OR($I234="",$J234=""),"",$I234-$J234)</f>
        <v/>
      </c>
      <c r="L234" s="143" t="n"/>
      <c r="M234" s="143" t="n"/>
      <c r="N234" s="142" t="n"/>
    </row>
    <row r="235" ht="21" customHeight="1" s="130">
      <c r="A235" s="131" t="n"/>
      <c r="B235" s="132" t="n"/>
      <c r="C235" s="141" t="n"/>
      <c r="D235" s="30">
        <f>IF(OR($A235="",$B235=""),"",SUMPRODUCT(IFERROR(('02-初诊成交'!$A$6:$A$255=$A235)*('02-初诊成交'!$B$6:$B$255=$B235)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235)*('03-初诊未成交'!$B$6:$B$255=$B235)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5" s="30">
        <f>IF(OR($C235="",$D235=""),"",$C235-$D235)</f>
        <v/>
      </c>
      <c r="F235" s="141" t="n"/>
      <c r="G235" s="30">
        <f>IF(OR($A235="",$B235=""),"",SUMPRODUCT(IFERROR(('04-复诊明细'!$A$6:$A$255=$A235)*('04-复诊明细'!$B$6:$B$255=$B235)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5" s="30">
        <f>IF(OR($F235="",$G235=""),"",$F235-$G235)</f>
        <v/>
      </c>
      <c r="I235" s="142" t="n"/>
      <c r="J235" s="31">
        <f>IF(OR($A235="",$B235=""),"",SUMIFS('02-初诊成交'!$I$6:$I$255,'02-初诊成交'!$A$6:$A$255,$A235,'02-初诊成交'!$B$6:$B$255,$B235)+SUMIFS('04-复诊明细'!$K$6:$K$255,'04-复诊明细'!$A$6:$A$255,$A235,'04-复诊明细'!$B$6:$B$255,$B235)+SUMIFS('05-后续收退款明细'!$F$6:$F$255,'05-后续收退款明细'!$A$6:$A$255,$A235,'05-后续收退款明细'!$B$6:$B$255,$B235,'05-后续收退款明细'!$E$6:$E$255,"尾款")-SUMIFS('05-后续收退款明细'!$F$6:$F$255,'05-后续收退款明细'!$A$6:$A$255,$A235,'05-后续收退款明细'!$B$6:$B$255,$B235,'05-后续收退款明细'!$E$6:$E$255,"退款"))</f>
        <v/>
      </c>
      <c r="K235" s="32">
        <f>IF(OR($I235="",$J235=""),"",$I235-$J235)</f>
        <v/>
      </c>
      <c r="L235" s="143" t="n"/>
      <c r="M235" s="143" t="n"/>
      <c r="N235" s="142" t="n"/>
    </row>
    <row r="236" ht="21" customHeight="1" s="130">
      <c r="A236" s="131" t="n"/>
      <c r="B236" s="132" t="n"/>
      <c r="C236" s="141" t="n"/>
      <c r="D236" s="30">
        <f>IF(OR($A236="",$B236=""),"",SUMPRODUCT(IFERROR(('02-初诊成交'!$A$6:$A$255=$A236)*('02-初诊成交'!$B$6:$B$255=$B236)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236)*('03-初诊未成交'!$B$6:$B$255=$B236)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6" s="30">
        <f>IF(OR($C236="",$D236=""),"",$C236-$D236)</f>
        <v/>
      </c>
      <c r="F236" s="141" t="n"/>
      <c r="G236" s="30">
        <f>IF(OR($A236="",$B236=""),"",SUMPRODUCT(IFERROR(('04-复诊明细'!$A$6:$A$255=$A236)*('04-复诊明细'!$B$6:$B$255=$B236)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6" s="30">
        <f>IF(OR($F236="",$G236=""),"",$F236-$G236)</f>
        <v/>
      </c>
      <c r="I236" s="142" t="n"/>
      <c r="J236" s="31">
        <f>IF(OR($A236="",$B236=""),"",SUMIFS('02-初诊成交'!$I$6:$I$255,'02-初诊成交'!$A$6:$A$255,$A236,'02-初诊成交'!$B$6:$B$255,$B236)+SUMIFS('04-复诊明细'!$K$6:$K$255,'04-复诊明细'!$A$6:$A$255,$A236,'04-复诊明细'!$B$6:$B$255,$B236)+SUMIFS('05-后续收退款明细'!$F$6:$F$255,'05-后续收退款明细'!$A$6:$A$255,$A236,'05-后续收退款明细'!$B$6:$B$255,$B236,'05-后续收退款明细'!$E$6:$E$255,"尾款")-SUMIFS('05-后续收退款明细'!$F$6:$F$255,'05-后续收退款明细'!$A$6:$A$255,$A236,'05-后续收退款明细'!$B$6:$B$255,$B236,'05-后续收退款明细'!$E$6:$E$255,"退款"))</f>
        <v/>
      </c>
      <c r="K236" s="32">
        <f>IF(OR($I236="",$J236=""),"",$I236-$J236)</f>
        <v/>
      </c>
      <c r="L236" s="143" t="n"/>
      <c r="M236" s="143" t="n"/>
      <c r="N236" s="142" t="n"/>
    </row>
    <row r="237" ht="21" customHeight="1" s="130">
      <c r="A237" s="131" t="n"/>
      <c r="B237" s="132" t="n"/>
      <c r="C237" s="141" t="n"/>
      <c r="D237" s="30">
        <f>IF(OR($A237="",$B237=""),"",SUMPRODUCT(IFERROR(('02-初诊成交'!$A$6:$A$255=$A237)*('02-初诊成交'!$B$6:$B$255=$B237)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237)*('03-初诊未成交'!$B$6:$B$255=$B237)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7" s="30">
        <f>IF(OR($C237="",$D237=""),"",$C237-$D237)</f>
        <v/>
      </c>
      <c r="F237" s="141" t="n"/>
      <c r="G237" s="30">
        <f>IF(OR($A237="",$B237=""),"",SUMPRODUCT(IFERROR(('04-复诊明细'!$A$6:$A$255=$A237)*('04-复诊明细'!$B$6:$B$255=$B237)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7" s="30">
        <f>IF(OR($F237="",$G237=""),"",$F237-$G237)</f>
        <v/>
      </c>
      <c r="I237" s="142" t="n"/>
      <c r="J237" s="31">
        <f>IF(OR($A237="",$B237=""),"",SUMIFS('02-初诊成交'!$I$6:$I$255,'02-初诊成交'!$A$6:$A$255,$A237,'02-初诊成交'!$B$6:$B$255,$B237)+SUMIFS('04-复诊明细'!$K$6:$K$255,'04-复诊明细'!$A$6:$A$255,$A237,'04-复诊明细'!$B$6:$B$255,$B237)+SUMIFS('05-后续收退款明细'!$F$6:$F$255,'05-后续收退款明细'!$A$6:$A$255,$A237,'05-后续收退款明细'!$B$6:$B$255,$B237,'05-后续收退款明细'!$E$6:$E$255,"尾款")-SUMIFS('05-后续收退款明细'!$F$6:$F$255,'05-后续收退款明细'!$A$6:$A$255,$A237,'05-后续收退款明细'!$B$6:$B$255,$B237,'05-后续收退款明细'!$E$6:$E$255,"退款"))</f>
        <v/>
      </c>
      <c r="K237" s="32">
        <f>IF(OR($I237="",$J237=""),"",$I237-$J237)</f>
        <v/>
      </c>
      <c r="L237" s="143" t="n"/>
      <c r="M237" s="143" t="n"/>
      <c r="N237" s="142" t="n"/>
    </row>
    <row r="238" ht="21" customHeight="1" s="130">
      <c r="A238" s="131" t="n"/>
      <c r="B238" s="132" t="n"/>
      <c r="C238" s="141" t="n"/>
      <c r="D238" s="30">
        <f>IF(OR($A238="",$B238=""),"",SUMPRODUCT(IFERROR(('02-初诊成交'!$A$6:$A$255=$A238)*('02-初诊成交'!$B$6:$B$255=$B238)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238)*('03-初诊未成交'!$B$6:$B$255=$B238)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8" s="30">
        <f>IF(OR($C238="",$D238=""),"",$C238-$D238)</f>
        <v/>
      </c>
      <c r="F238" s="141" t="n"/>
      <c r="G238" s="30">
        <f>IF(OR($A238="",$B238=""),"",SUMPRODUCT(IFERROR(('04-复诊明细'!$A$6:$A$255=$A238)*('04-复诊明细'!$B$6:$B$255=$B238)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8" s="30">
        <f>IF(OR($F238="",$G238=""),"",$F238-$G238)</f>
        <v/>
      </c>
      <c r="I238" s="142" t="n"/>
      <c r="J238" s="31">
        <f>IF(OR($A238="",$B238=""),"",SUMIFS('02-初诊成交'!$I$6:$I$255,'02-初诊成交'!$A$6:$A$255,$A238,'02-初诊成交'!$B$6:$B$255,$B238)+SUMIFS('04-复诊明细'!$K$6:$K$255,'04-复诊明细'!$A$6:$A$255,$A238,'04-复诊明细'!$B$6:$B$255,$B238)+SUMIFS('05-后续收退款明细'!$F$6:$F$255,'05-后续收退款明细'!$A$6:$A$255,$A238,'05-后续收退款明细'!$B$6:$B$255,$B238,'05-后续收退款明细'!$E$6:$E$255,"尾款")-SUMIFS('05-后续收退款明细'!$F$6:$F$255,'05-后续收退款明细'!$A$6:$A$255,$A238,'05-后续收退款明细'!$B$6:$B$255,$B238,'05-后续收退款明细'!$E$6:$E$255,"退款"))</f>
        <v/>
      </c>
      <c r="K238" s="32">
        <f>IF(OR($I238="",$J238=""),"",$I238-$J238)</f>
        <v/>
      </c>
      <c r="L238" s="143" t="n"/>
      <c r="M238" s="143" t="n"/>
      <c r="N238" s="142" t="n"/>
    </row>
    <row r="239" ht="21" customHeight="1" s="130">
      <c r="A239" s="131" t="n"/>
      <c r="B239" s="132" t="n"/>
      <c r="C239" s="141" t="n"/>
      <c r="D239" s="30">
        <f>IF(OR($A239="",$B239=""),"",SUMPRODUCT(IFERROR(('02-初诊成交'!$A$6:$A$255=$A239)*('02-初诊成交'!$B$6:$B$255=$B239)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239)*('03-初诊未成交'!$B$6:$B$255=$B239)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39" s="30">
        <f>IF(OR($C239="",$D239=""),"",$C239-$D239)</f>
        <v/>
      </c>
      <c r="F239" s="141" t="n"/>
      <c r="G239" s="30">
        <f>IF(OR($A239="",$B239=""),"",SUMPRODUCT(IFERROR(('04-复诊明细'!$A$6:$A$255=$A239)*('04-复诊明细'!$B$6:$B$255=$B239)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39" s="30">
        <f>IF(OR($F239="",$G239=""),"",$F239-$G239)</f>
        <v/>
      </c>
      <c r="I239" s="142" t="n"/>
      <c r="J239" s="31">
        <f>IF(OR($A239="",$B239=""),"",SUMIFS('02-初诊成交'!$I$6:$I$255,'02-初诊成交'!$A$6:$A$255,$A239,'02-初诊成交'!$B$6:$B$255,$B239)+SUMIFS('04-复诊明细'!$K$6:$K$255,'04-复诊明细'!$A$6:$A$255,$A239,'04-复诊明细'!$B$6:$B$255,$B239)+SUMIFS('05-后续收退款明细'!$F$6:$F$255,'05-后续收退款明细'!$A$6:$A$255,$A239,'05-后续收退款明细'!$B$6:$B$255,$B239,'05-后续收退款明细'!$E$6:$E$255,"尾款")-SUMIFS('05-后续收退款明细'!$F$6:$F$255,'05-后续收退款明细'!$A$6:$A$255,$A239,'05-后续收退款明细'!$B$6:$B$255,$B239,'05-后续收退款明细'!$E$6:$E$255,"退款"))</f>
        <v/>
      </c>
      <c r="K239" s="32">
        <f>IF(OR($I239="",$J239=""),"",$I239-$J239)</f>
        <v/>
      </c>
      <c r="L239" s="143" t="n"/>
      <c r="M239" s="143" t="n"/>
      <c r="N239" s="142" t="n"/>
    </row>
    <row r="240" ht="21" customHeight="1" s="130">
      <c r="A240" s="131" t="n"/>
      <c r="B240" s="132" t="n"/>
      <c r="C240" s="141" t="n"/>
      <c r="D240" s="30">
        <f>IF(OR($A240="",$B240=""),"",SUMPRODUCT(IFERROR(('02-初诊成交'!$A$6:$A$255=$A240)*('02-初诊成交'!$B$6:$B$255=$B240)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240)*('03-初诊未成交'!$B$6:$B$255=$B240)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0" s="30">
        <f>IF(OR($C240="",$D240=""),"",$C240-$D240)</f>
        <v/>
      </c>
      <c r="F240" s="141" t="n"/>
      <c r="G240" s="30">
        <f>IF(OR($A240="",$B240=""),"",SUMPRODUCT(IFERROR(('04-复诊明细'!$A$6:$A$255=$A240)*('04-复诊明细'!$B$6:$B$255=$B240)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0" s="30">
        <f>IF(OR($F240="",$G240=""),"",$F240-$G240)</f>
        <v/>
      </c>
      <c r="I240" s="142" t="n"/>
      <c r="J240" s="31">
        <f>IF(OR($A240="",$B240=""),"",SUMIFS('02-初诊成交'!$I$6:$I$255,'02-初诊成交'!$A$6:$A$255,$A240,'02-初诊成交'!$B$6:$B$255,$B240)+SUMIFS('04-复诊明细'!$K$6:$K$255,'04-复诊明细'!$A$6:$A$255,$A240,'04-复诊明细'!$B$6:$B$255,$B240)+SUMIFS('05-后续收退款明细'!$F$6:$F$255,'05-后续收退款明细'!$A$6:$A$255,$A240,'05-后续收退款明细'!$B$6:$B$255,$B240,'05-后续收退款明细'!$E$6:$E$255,"尾款")-SUMIFS('05-后续收退款明细'!$F$6:$F$255,'05-后续收退款明细'!$A$6:$A$255,$A240,'05-后续收退款明细'!$B$6:$B$255,$B240,'05-后续收退款明细'!$E$6:$E$255,"退款"))</f>
        <v/>
      </c>
      <c r="K240" s="32">
        <f>IF(OR($I240="",$J240=""),"",$I240-$J240)</f>
        <v/>
      </c>
      <c r="L240" s="143" t="n"/>
      <c r="M240" s="143" t="n"/>
      <c r="N240" s="142" t="n"/>
    </row>
    <row r="241" ht="21" customHeight="1" s="130">
      <c r="A241" s="131" t="n"/>
      <c r="B241" s="132" t="n"/>
      <c r="C241" s="141" t="n"/>
      <c r="D241" s="30">
        <f>IF(OR($A241="",$B241=""),"",SUMPRODUCT(IFERROR(('02-初诊成交'!$A$6:$A$255=$A241)*('02-初诊成交'!$B$6:$B$255=$B241)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241)*('03-初诊未成交'!$B$6:$B$255=$B241)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1" s="30">
        <f>IF(OR($C241="",$D241=""),"",$C241-$D241)</f>
        <v/>
      </c>
      <c r="F241" s="141" t="n"/>
      <c r="G241" s="30">
        <f>IF(OR($A241="",$B241=""),"",SUMPRODUCT(IFERROR(('04-复诊明细'!$A$6:$A$255=$A241)*('04-复诊明细'!$B$6:$B$255=$B241)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1" s="30">
        <f>IF(OR($F241="",$G241=""),"",$F241-$G241)</f>
        <v/>
      </c>
      <c r="I241" s="142" t="n"/>
      <c r="J241" s="31">
        <f>IF(OR($A241="",$B241=""),"",SUMIFS('02-初诊成交'!$I$6:$I$255,'02-初诊成交'!$A$6:$A$255,$A241,'02-初诊成交'!$B$6:$B$255,$B241)+SUMIFS('04-复诊明细'!$K$6:$K$255,'04-复诊明细'!$A$6:$A$255,$A241,'04-复诊明细'!$B$6:$B$255,$B241)+SUMIFS('05-后续收退款明细'!$F$6:$F$255,'05-后续收退款明细'!$A$6:$A$255,$A241,'05-后续收退款明细'!$B$6:$B$255,$B241,'05-后续收退款明细'!$E$6:$E$255,"尾款")-SUMIFS('05-后续收退款明细'!$F$6:$F$255,'05-后续收退款明细'!$A$6:$A$255,$A241,'05-后续收退款明细'!$B$6:$B$255,$B241,'05-后续收退款明细'!$E$6:$E$255,"退款"))</f>
        <v/>
      </c>
      <c r="K241" s="32">
        <f>IF(OR($I241="",$J241=""),"",$I241-$J241)</f>
        <v/>
      </c>
      <c r="L241" s="143" t="n"/>
      <c r="M241" s="143" t="n"/>
      <c r="N241" s="142" t="n"/>
    </row>
    <row r="242" ht="21" customHeight="1" s="130">
      <c r="A242" s="131" t="n"/>
      <c r="B242" s="132" t="n"/>
      <c r="C242" s="141" t="n"/>
      <c r="D242" s="30">
        <f>IF(OR($A242="",$B242=""),"",SUMPRODUCT(IFERROR(('02-初诊成交'!$A$6:$A$255=$A242)*('02-初诊成交'!$B$6:$B$255=$B242)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242)*('03-初诊未成交'!$B$6:$B$255=$B242)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2" s="30">
        <f>IF(OR($C242="",$D242=""),"",$C242-$D242)</f>
        <v/>
      </c>
      <c r="F242" s="141" t="n"/>
      <c r="G242" s="30">
        <f>IF(OR($A242="",$B242=""),"",SUMPRODUCT(IFERROR(('04-复诊明细'!$A$6:$A$255=$A242)*('04-复诊明细'!$B$6:$B$255=$B242)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2" s="30">
        <f>IF(OR($F242="",$G242=""),"",$F242-$G242)</f>
        <v/>
      </c>
      <c r="I242" s="142" t="n"/>
      <c r="J242" s="31">
        <f>IF(OR($A242="",$B242=""),"",SUMIFS('02-初诊成交'!$I$6:$I$255,'02-初诊成交'!$A$6:$A$255,$A242,'02-初诊成交'!$B$6:$B$255,$B242)+SUMIFS('04-复诊明细'!$K$6:$K$255,'04-复诊明细'!$A$6:$A$255,$A242,'04-复诊明细'!$B$6:$B$255,$B242)+SUMIFS('05-后续收退款明细'!$F$6:$F$255,'05-后续收退款明细'!$A$6:$A$255,$A242,'05-后续收退款明细'!$B$6:$B$255,$B242,'05-后续收退款明细'!$E$6:$E$255,"尾款")-SUMIFS('05-后续收退款明细'!$F$6:$F$255,'05-后续收退款明细'!$A$6:$A$255,$A242,'05-后续收退款明细'!$B$6:$B$255,$B242,'05-后续收退款明细'!$E$6:$E$255,"退款"))</f>
        <v/>
      </c>
      <c r="K242" s="32">
        <f>IF(OR($I242="",$J242=""),"",$I242-$J242)</f>
        <v/>
      </c>
      <c r="L242" s="143" t="n"/>
      <c r="M242" s="143" t="n"/>
      <c r="N242" s="142" t="n"/>
    </row>
    <row r="243" ht="21" customHeight="1" s="130">
      <c r="A243" s="131" t="n"/>
      <c r="B243" s="132" t="n"/>
      <c r="C243" s="141" t="n"/>
      <c r="D243" s="30">
        <f>IF(OR($A243="",$B243=""),"",SUMPRODUCT(IFERROR(('02-初诊成交'!$A$6:$A$255=$A243)*('02-初诊成交'!$B$6:$B$255=$B243)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243)*('03-初诊未成交'!$B$6:$B$255=$B243)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3" s="30">
        <f>IF(OR($C243="",$D243=""),"",$C243-$D243)</f>
        <v/>
      </c>
      <c r="F243" s="141" t="n"/>
      <c r="G243" s="30">
        <f>IF(OR($A243="",$B243=""),"",SUMPRODUCT(IFERROR(('04-复诊明细'!$A$6:$A$255=$A243)*('04-复诊明细'!$B$6:$B$255=$B243)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3" s="30">
        <f>IF(OR($F243="",$G243=""),"",$F243-$G243)</f>
        <v/>
      </c>
      <c r="I243" s="142" t="n"/>
      <c r="J243" s="31">
        <f>IF(OR($A243="",$B243=""),"",SUMIFS('02-初诊成交'!$I$6:$I$255,'02-初诊成交'!$A$6:$A$255,$A243,'02-初诊成交'!$B$6:$B$255,$B243)+SUMIFS('04-复诊明细'!$K$6:$K$255,'04-复诊明细'!$A$6:$A$255,$A243,'04-复诊明细'!$B$6:$B$255,$B243)+SUMIFS('05-后续收退款明细'!$F$6:$F$255,'05-后续收退款明细'!$A$6:$A$255,$A243,'05-后续收退款明细'!$B$6:$B$255,$B243,'05-后续收退款明细'!$E$6:$E$255,"尾款")-SUMIFS('05-后续收退款明细'!$F$6:$F$255,'05-后续收退款明细'!$A$6:$A$255,$A243,'05-后续收退款明细'!$B$6:$B$255,$B243,'05-后续收退款明细'!$E$6:$E$255,"退款"))</f>
        <v/>
      </c>
      <c r="K243" s="32">
        <f>IF(OR($I243="",$J243=""),"",$I243-$J243)</f>
        <v/>
      </c>
      <c r="L243" s="143" t="n"/>
      <c r="M243" s="143" t="n"/>
      <c r="N243" s="142" t="n"/>
    </row>
    <row r="244" ht="21" customHeight="1" s="130">
      <c r="A244" s="131" t="n"/>
      <c r="B244" s="132" t="n"/>
      <c r="C244" s="141" t="n"/>
      <c r="D244" s="30">
        <f>IF(OR($A244="",$B244=""),"",SUMPRODUCT(IFERROR(('02-初诊成交'!$A$6:$A$255=$A244)*('02-初诊成交'!$B$6:$B$255=$B244)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244)*('03-初诊未成交'!$B$6:$B$255=$B244)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4" s="30">
        <f>IF(OR($C244="",$D244=""),"",$C244-$D244)</f>
        <v/>
      </c>
      <c r="F244" s="141" t="n"/>
      <c r="G244" s="30">
        <f>IF(OR($A244="",$B244=""),"",SUMPRODUCT(IFERROR(('04-复诊明细'!$A$6:$A$255=$A244)*('04-复诊明细'!$B$6:$B$255=$B244)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4" s="30">
        <f>IF(OR($F244="",$G244=""),"",$F244-$G244)</f>
        <v/>
      </c>
      <c r="I244" s="142" t="n"/>
      <c r="J244" s="31">
        <f>IF(OR($A244="",$B244=""),"",SUMIFS('02-初诊成交'!$I$6:$I$255,'02-初诊成交'!$A$6:$A$255,$A244,'02-初诊成交'!$B$6:$B$255,$B244)+SUMIFS('04-复诊明细'!$K$6:$K$255,'04-复诊明细'!$A$6:$A$255,$A244,'04-复诊明细'!$B$6:$B$255,$B244)+SUMIFS('05-后续收退款明细'!$F$6:$F$255,'05-后续收退款明细'!$A$6:$A$255,$A244,'05-后续收退款明细'!$B$6:$B$255,$B244,'05-后续收退款明细'!$E$6:$E$255,"尾款")-SUMIFS('05-后续收退款明细'!$F$6:$F$255,'05-后续收退款明细'!$A$6:$A$255,$A244,'05-后续收退款明细'!$B$6:$B$255,$B244,'05-后续收退款明细'!$E$6:$E$255,"退款"))</f>
        <v/>
      </c>
      <c r="K244" s="32">
        <f>IF(OR($I244="",$J244=""),"",$I244-$J244)</f>
        <v/>
      </c>
      <c r="L244" s="143" t="n"/>
      <c r="M244" s="143" t="n"/>
      <c r="N244" s="142" t="n"/>
    </row>
    <row r="245" ht="21" customHeight="1" s="130">
      <c r="A245" s="131" t="n"/>
      <c r="B245" s="132" t="n"/>
      <c r="C245" s="141" t="n"/>
      <c r="D245" s="30">
        <f>IF(OR($A245="",$B245=""),"",SUMPRODUCT(IFERROR(('02-初诊成交'!$A$6:$A$255=$A245)*('02-初诊成交'!$B$6:$B$255=$B245)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245)*('03-初诊未成交'!$B$6:$B$255=$B245)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5" s="30">
        <f>IF(OR($C245="",$D245=""),"",$C245-$D245)</f>
        <v/>
      </c>
      <c r="F245" s="141" t="n"/>
      <c r="G245" s="30">
        <f>IF(OR($A245="",$B245=""),"",SUMPRODUCT(IFERROR(('04-复诊明细'!$A$6:$A$255=$A245)*('04-复诊明细'!$B$6:$B$255=$B245)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5" s="30">
        <f>IF(OR($F245="",$G245=""),"",$F245-$G245)</f>
        <v/>
      </c>
      <c r="I245" s="142" t="n"/>
      <c r="J245" s="31">
        <f>IF(OR($A245="",$B245=""),"",SUMIFS('02-初诊成交'!$I$6:$I$255,'02-初诊成交'!$A$6:$A$255,$A245,'02-初诊成交'!$B$6:$B$255,$B245)+SUMIFS('04-复诊明细'!$K$6:$K$255,'04-复诊明细'!$A$6:$A$255,$A245,'04-复诊明细'!$B$6:$B$255,$B245)+SUMIFS('05-后续收退款明细'!$F$6:$F$255,'05-后续收退款明细'!$A$6:$A$255,$A245,'05-后续收退款明细'!$B$6:$B$255,$B245,'05-后续收退款明细'!$E$6:$E$255,"尾款")-SUMIFS('05-后续收退款明细'!$F$6:$F$255,'05-后续收退款明细'!$A$6:$A$255,$A245,'05-后续收退款明细'!$B$6:$B$255,$B245,'05-后续收退款明细'!$E$6:$E$255,"退款"))</f>
        <v/>
      </c>
      <c r="K245" s="32">
        <f>IF(OR($I245="",$J245=""),"",$I245-$J245)</f>
        <v/>
      </c>
      <c r="L245" s="143" t="n"/>
      <c r="M245" s="143" t="n"/>
      <c r="N245" s="142" t="n"/>
    </row>
    <row r="246" ht="21" customHeight="1" s="130">
      <c r="A246" s="131" t="n"/>
      <c r="B246" s="132" t="n"/>
      <c r="C246" s="141" t="n"/>
      <c r="D246" s="30">
        <f>IF(OR($A246="",$B246=""),"",SUMPRODUCT(IFERROR(('02-初诊成交'!$A$6:$A$255=$A246)*('02-初诊成交'!$B$6:$B$255=$B246)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246)*('03-初诊未成交'!$B$6:$B$255=$B246)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6" s="30">
        <f>IF(OR($C246="",$D246=""),"",$C246-$D246)</f>
        <v/>
      </c>
      <c r="F246" s="141" t="n"/>
      <c r="G246" s="30">
        <f>IF(OR($A246="",$B246=""),"",SUMPRODUCT(IFERROR(('04-复诊明细'!$A$6:$A$255=$A246)*('04-复诊明细'!$B$6:$B$255=$B246)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6" s="30">
        <f>IF(OR($F246="",$G246=""),"",$F246-$G246)</f>
        <v/>
      </c>
      <c r="I246" s="142" t="n"/>
      <c r="J246" s="31">
        <f>IF(OR($A246="",$B246=""),"",SUMIFS('02-初诊成交'!$I$6:$I$255,'02-初诊成交'!$A$6:$A$255,$A246,'02-初诊成交'!$B$6:$B$255,$B246)+SUMIFS('04-复诊明细'!$K$6:$K$255,'04-复诊明细'!$A$6:$A$255,$A246,'04-复诊明细'!$B$6:$B$255,$B246)+SUMIFS('05-后续收退款明细'!$F$6:$F$255,'05-后续收退款明细'!$A$6:$A$255,$A246,'05-后续收退款明细'!$B$6:$B$255,$B246,'05-后续收退款明细'!$E$6:$E$255,"尾款")-SUMIFS('05-后续收退款明细'!$F$6:$F$255,'05-后续收退款明细'!$A$6:$A$255,$A246,'05-后续收退款明细'!$B$6:$B$255,$B246,'05-后续收退款明细'!$E$6:$E$255,"退款"))</f>
        <v/>
      </c>
      <c r="K246" s="32">
        <f>IF(OR($I246="",$J246=""),"",$I246-$J246)</f>
        <v/>
      </c>
      <c r="L246" s="143" t="n"/>
      <c r="M246" s="143" t="n"/>
      <c r="N246" s="142" t="n"/>
    </row>
    <row r="247" ht="21" customHeight="1" s="130">
      <c r="A247" s="131" t="n"/>
      <c r="B247" s="132" t="n"/>
      <c r="C247" s="141" t="n"/>
      <c r="D247" s="30">
        <f>IF(OR($A247="",$B247=""),"",SUMPRODUCT(IFERROR(('02-初诊成交'!$A$6:$A$255=$A247)*('02-初诊成交'!$B$6:$B$255=$B247)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247)*('03-初诊未成交'!$B$6:$B$255=$B247)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7" s="30">
        <f>IF(OR($C247="",$D247=""),"",$C247-$D247)</f>
        <v/>
      </c>
      <c r="F247" s="141" t="n"/>
      <c r="G247" s="30">
        <f>IF(OR($A247="",$B247=""),"",SUMPRODUCT(IFERROR(('04-复诊明细'!$A$6:$A$255=$A247)*('04-复诊明细'!$B$6:$B$255=$B247)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7" s="30">
        <f>IF(OR($F247="",$G247=""),"",$F247-$G247)</f>
        <v/>
      </c>
      <c r="I247" s="142" t="n"/>
      <c r="J247" s="31">
        <f>IF(OR($A247="",$B247=""),"",SUMIFS('02-初诊成交'!$I$6:$I$255,'02-初诊成交'!$A$6:$A$255,$A247,'02-初诊成交'!$B$6:$B$255,$B247)+SUMIFS('04-复诊明细'!$K$6:$K$255,'04-复诊明细'!$A$6:$A$255,$A247,'04-复诊明细'!$B$6:$B$255,$B247)+SUMIFS('05-后续收退款明细'!$F$6:$F$255,'05-后续收退款明细'!$A$6:$A$255,$A247,'05-后续收退款明细'!$B$6:$B$255,$B247,'05-后续收退款明细'!$E$6:$E$255,"尾款")-SUMIFS('05-后续收退款明细'!$F$6:$F$255,'05-后续收退款明细'!$A$6:$A$255,$A247,'05-后续收退款明细'!$B$6:$B$255,$B247,'05-后续收退款明细'!$E$6:$E$255,"退款"))</f>
        <v/>
      </c>
      <c r="K247" s="32">
        <f>IF(OR($I247="",$J247=""),"",$I247-$J247)</f>
        <v/>
      </c>
      <c r="L247" s="143" t="n"/>
      <c r="M247" s="143" t="n"/>
      <c r="N247" s="142" t="n"/>
    </row>
    <row r="248" ht="21" customHeight="1" s="130">
      <c r="A248" s="131" t="n"/>
      <c r="B248" s="132" t="n"/>
      <c r="C248" s="141" t="n"/>
      <c r="D248" s="30">
        <f>IF(OR($A248="",$B248=""),"",SUMPRODUCT(IFERROR(('02-初诊成交'!$A$6:$A$255=$A248)*('02-初诊成交'!$B$6:$B$255=$B248)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248)*('03-初诊未成交'!$B$6:$B$255=$B248)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8" s="30">
        <f>IF(OR($C248="",$D248=""),"",$C248-$D248)</f>
        <v/>
      </c>
      <c r="F248" s="141" t="n"/>
      <c r="G248" s="30">
        <f>IF(OR($A248="",$B248=""),"",SUMPRODUCT(IFERROR(('04-复诊明细'!$A$6:$A$255=$A248)*('04-复诊明细'!$B$6:$B$255=$B248)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8" s="30">
        <f>IF(OR($F248="",$G248=""),"",$F248-$G248)</f>
        <v/>
      </c>
      <c r="I248" s="142" t="n"/>
      <c r="J248" s="31">
        <f>IF(OR($A248="",$B248=""),"",SUMIFS('02-初诊成交'!$I$6:$I$255,'02-初诊成交'!$A$6:$A$255,$A248,'02-初诊成交'!$B$6:$B$255,$B248)+SUMIFS('04-复诊明细'!$K$6:$K$255,'04-复诊明细'!$A$6:$A$255,$A248,'04-复诊明细'!$B$6:$B$255,$B248)+SUMIFS('05-后续收退款明细'!$F$6:$F$255,'05-后续收退款明细'!$A$6:$A$255,$A248,'05-后续收退款明细'!$B$6:$B$255,$B248,'05-后续收退款明细'!$E$6:$E$255,"尾款")-SUMIFS('05-后续收退款明细'!$F$6:$F$255,'05-后续收退款明细'!$A$6:$A$255,$A248,'05-后续收退款明细'!$B$6:$B$255,$B248,'05-后续收退款明细'!$E$6:$E$255,"退款"))</f>
        <v/>
      </c>
      <c r="K248" s="32">
        <f>IF(OR($I248="",$J248=""),"",$I248-$J248)</f>
        <v/>
      </c>
      <c r="L248" s="143" t="n"/>
      <c r="M248" s="143" t="n"/>
      <c r="N248" s="142" t="n"/>
    </row>
    <row r="249" ht="21" customHeight="1" s="130">
      <c r="A249" s="131" t="n"/>
      <c r="B249" s="132" t="n"/>
      <c r="C249" s="141" t="n"/>
      <c r="D249" s="30">
        <f>IF(OR($A249="",$B249=""),"",SUMPRODUCT(IFERROR(('02-初诊成交'!$A$6:$A$255=$A249)*('02-初诊成交'!$B$6:$B$255=$B249)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249)*('03-初诊未成交'!$B$6:$B$255=$B249)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49" s="30">
        <f>IF(OR($C249="",$D249=""),"",$C249-$D249)</f>
        <v/>
      </c>
      <c r="F249" s="141" t="n"/>
      <c r="G249" s="30">
        <f>IF(OR($A249="",$B249=""),"",SUMPRODUCT(IFERROR(('04-复诊明细'!$A$6:$A$255=$A249)*('04-复诊明细'!$B$6:$B$255=$B249)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49" s="30">
        <f>IF(OR($F249="",$G249=""),"",$F249-$G249)</f>
        <v/>
      </c>
      <c r="I249" s="142" t="n"/>
      <c r="J249" s="31">
        <f>IF(OR($A249="",$B249=""),"",SUMIFS('02-初诊成交'!$I$6:$I$255,'02-初诊成交'!$A$6:$A$255,$A249,'02-初诊成交'!$B$6:$B$255,$B249)+SUMIFS('04-复诊明细'!$K$6:$K$255,'04-复诊明细'!$A$6:$A$255,$A249,'04-复诊明细'!$B$6:$B$255,$B249)+SUMIFS('05-后续收退款明细'!$F$6:$F$255,'05-后续收退款明细'!$A$6:$A$255,$A249,'05-后续收退款明细'!$B$6:$B$255,$B249,'05-后续收退款明细'!$E$6:$E$255,"尾款")-SUMIFS('05-后续收退款明细'!$F$6:$F$255,'05-后续收退款明细'!$A$6:$A$255,$A249,'05-后续收退款明细'!$B$6:$B$255,$B249,'05-后续收退款明细'!$E$6:$E$255,"退款"))</f>
        <v/>
      </c>
      <c r="K249" s="32">
        <f>IF(OR($I249="",$J249=""),"",$I249-$J249)</f>
        <v/>
      </c>
      <c r="L249" s="143" t="n"/>
      <c r="M249" s="143" t="n"/>
      <c r="N249" s="142" t="n"/>
    </row>
    <row r="250" ht="21" customHeight="1" s="130">
      <c r="A250" s="131" t="n"/>
      <c r="B250" s="132" t="n"/>
      <c r="C250" s="141" t="n"/>
      <c r="D250" s="30">
        <f>IF(OR($A250="",$B250=""),"",SUMPRODUCT(IFERROR(('02-初诊成交'!$A$6:$A$255=$A250)*('02-初诊成交'!$B$6:$B$255=$B250)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250)*('03-初诊未成交'!$B$6:$B$255=$B250)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0" s="30">
        <f>IF(OR($C250="",$D250=""),"",$C250-$D250)</f>
        <v/>
      </c>
      <c r="F250" s="141" t="n"/>
      <c r="G250" s="30">
        <f>IF(OR($A250="",$B250=""),"",SUMPRODUCT(IFERROR(('04-复诊明细'!$A$6:$A$255=$A250)*('04-复诊明细'!$B$6:$B$255=$B250)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0" s="30">
        <f>IF(OR($F250="",$G250=""),"",$F250-$G250)</f>
        <v/>
      </c>
      <c r="I250" s="142" t="n"/>
      <c r="J250" s="31">
        <f>IF(OR($A250="",$B250=""),"",SUMIFS('02-初诊成交'!$I$6:$I$255,'02-初诊成交'!$A$6:$A$255,$A250,'02-初诊成交'!$B$6:$B$255,$B250)+SUMIFS('04-复诊明细'!$K$6:$K$255,'04-复诊明细'!$A$6:$A$255,$A250,'04-复诊明细'!$B$6:$B$255,$B250)+SUMIFS('05-后续收退款明细'!$F$6:$F$255,'05-后续收退款明细'!$A$6:$A$255,$A250,'05-后续收退款明细'!$B$6:$B$255,$B250,'05-后续收退款明细'!$E$6:$E$255,"尾款")-SUMIFS('05-后续收退款明细'!$F$6:$F$255,'05-后续收退款明细'!$A$6:$A$255,$A250,'05-后续收退款明细'!$B$6:$B$255,$B250,'05-后续收退款明细'!$E$6:$E$255,"退款"))</f>
        <v/>
      </c>
      <c r="K250" s="32">
        <f>IF(OR($I250="",$J250=""),"",$I250-$J250)</f>
        <v/>
      </c>
      <c r="L250" s="143" t="n"/>
      <c r="M250" s="143" t="n"/>
      <c r="N250" s="142" t="n"/>
    </row>
    <row r="251" ht="21" customHeight="1" s="130">
      <c r="A251" s="131" t="n"/>
      <c r="B251" s="132" t="n"/>
      <c r="C251" s="141" t="n"/>
      <c r="D251" s="30">
        <f>IF(OR($A251="",$B251=""),"",SUMPRODUCT(IFERROR(('02-初诊成交'!$A$6:$A$255=$A251)*('02-初诊成交'!$B$6:$B$255=$B251)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251)*('03-初诊未成交'!$B$6:$B$255=$B251)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1" s="30">
        <f>IF(OR($C251="",$D251=""),"",$C251-$D251)</f>
        <v/>
      </c>
      <c r="F251" s="141" t="n"/>
      <c r="G251" s="30">
        <f>IF(OR($A251="",$B251=""),"",SUMPRODUCT(IFERROR(('04-复诊明细'!$A$6:$A$255=$A251)*('04-复诊明细'!$B$6:$B$255=$B251)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1" s="30">
        <f>IF(OR($F251="",$G251=""),"",$F251-$G251)</f>
        <v/>
      </c>
      <c r="I251" s="142" t="n"/>
      <c r="J251" s="31">
        <f>IF(OR($A251="",$B251=""),"",SUMIFS('02-初诊成交'!$I$6:$I$255,'02-初诊成交'!$A$6:$A$255,$A251,'02-初诊成交'!$B$6:$B$255,$B251)+SUMIFS('04-复诊明细'!$K$6:$K$255,'04-复诊明细'!$A$6:$A$255,$A251,'04-复诊明细'!$B$6:$B$255,$B251)+SUMIFS('05-后续收退款明细'!$F$6:$F$255,'05-后续收退款明细'!$A$6:$A$255,$A251,'05-后续收退款明细'!$B$6:$B$255,$B251,'05-后续收退款明细'!$E$6:$E$255,"尾款")-SUMIFS('05-后续收退款明细'!$F$6:$F$255,'05-后续收退款明细'!$A$6:$A$255,$A251,'05-后续收退款明细'!$B$6:$B$255,$B251,'05-后续收退款明细'!$E$6:$E$255,"退款"))</f>
        <v/>
      </c>
      <c r="K251" s="32">
        <f>IF(OR($I251="",$J251=""),"",$I251-$J251)</f>
        <v/>
      </c>
      <c r="L251" s="143" t="n"/>
      <c r="M251" s="143" t="n"/>
      <c r="N251" s="142" t="n"/>
    </row>
    <row r="252" ht="21" customHeight="1" s="130">
      <c r="A252" s="131" t="n"/>
      <c r="B252" s="132" t="n"/>
      <c r="C252" s="141" t="n"/>
      <c r="D252" s="30">
        <f>IF(OR($A252="",$B252=""),"",SUMPRODUCT(IFERROR(('02-初诊成交'!$A$6:$A$255=$A252)*('02-初诊成交'!$B$6:$B$255=$B252)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252)*('03-初诊未成交'!$B$6:$B$255=$B252)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2" s="30">
        <f>IF(OR($C252="",$D252=""),"",$C252-$D252)</f>
        <v/>
      </c>
      <c r="F252" s="141" t="n"/>
      <c r="G252" s="30">
        <f>IF(OR($A252="",$B252=""),"",SUMPRODUCT(IFERROR(('04-复诊明细'!$A$6:$A$255=$A252)*('04-复诊明细'!$B$6:$B$255=$B252)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2" s="30">
        <f>IF(OR($F252="",$G252=""),"",$F252-$G252)</f>
        <v/>
      </c>
      <c r="I252" s="142" t="n"/>
      <c r="J252" s="31">
        <f>IF(OR($A252="",$B252=""),"",SUMIFS('02-初诊成交'!$I$6:$I$255,'02-初诊成交'!$A$6:$A$255,$A252,'02-初诊成交'!$B$6:$B$255,$B252)+SUMIFS('04-复诊明细'!$K$6:$K$255,'04-复诊明细'!$A$6:$A$255,$A252,'04-复诊明细'!$B$6:$B$255,$B252)+SUMIFS('05-后续收退款明细'!$F$6:$F$255,'05-后续收退款明细'!$A$6:$A$255,$A252,'05-后续收退款明细'!$B$6:$B$255,$B252,'05-后续收退款明细'!$E$6:$E$255,"尾款")-SUMIFS('05-后续收退款明细'!$F$6:$F$255,'05-后续收退款明细'!$A$6:$A$255,$A252,'05-后续收退款明细'!$B$6:$B$255,$B252,'05-后续收退款明细'!$E$6:$E$255,"退款"))</f>
        <v/>
      </c>
      <c r="K252" s="32">
        <f>IF(OR($I252="",$J252=""),"",$I252-$J252)</f>
        <v/>
      </c>
      <c r="L252" s="143" t="n"/>
      <c r="M252" s="143" t="n"/>
      <c r="N252" s="142" t="n"/>
    </row>
    <row r="253" ht="21" customHeight="1" s="130">
      <c r="A253" s="131" t="n"/>
      <c r="B253" s="132" t="n"/>
      <c r="C253" s="141" t="n"/>
      <c r="D253" s="30">
        <f>IF(OR($A253="",$B253=""),"",SUMPRODUCT(IFERROR(('02-初诊成交'!$A$6:$A$255=$A253)*('02-初诊成交'!$B$6:$B$255=$B253)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253)*('03-初诊未成交'!$B$6:$B$255=$B253)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3" s="30">
        <f>IF(OR($C253="",$D253=""),"",$C253-$D253)</f>
        <v/>
      </c>
      <c r="F253" s="141" t="n"/>
      <c r="G253" s="30">
        <f>IF(OR($A253="",$B253=""),"",SUMPRODUCT(IFERROR(('04-复诊明细'!$A$6:$A$255=$A253)*('04-复诊明细'!$B$6:$B$255=$B253)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3" s="30">
        <f>IF(OR($F253="",$G253=""),"",$F253-$G253)</f>
        <v/>
      </c>
      <c r="I253" s="142" t="n"/>
      <c r="J253" s="31">
        <f>IF(OR($A253="",$B253=""),"",SUMIFS('02-初诊成交'!$I$6:$I$255,'02-初诊成交'!$A$6:$A$255,$A253,'02-初诊成交'!$B$6:$B$255,$B253)+SUMIFS('04-复诊明细'!$K$6:$K$255,'04-复诊明细'!$A$6:$A$255,$A253,'04-复诊明细'!$B$6:$B$255,$B253)+SUMIFS('05-后续收退款明细'!$F$6:$F$255,'05-后续收退款明细'!$A$6:$A$255,$A253,'05-后续收退款明细'!$B$6:$B$255,$B253,'05-后续收退款明细'!$E$6:$E$255,"尾款")-SUMIFS('05-后续收退款明细'!$F$6:$F$255,'05-后续收退款明细'!$A$6:$A$255,$A253,'05-后续收退款明细'!$B$6:$B$255,$B253,'05-后续收退款明细'!$E$6:$E$255,"退款"))</f>
        <v/>
      </c>
      <c r="K253" s="32">
        <f>IF(OR($I253="",$J253=""),"",$I253-$J253)</f>
        <v/>
      </c>
      <c r="L253" s="143" t="n"/>
      <c r="M253" s="143" t="n"/>
      <c r="N253" s="142" t="n"/>
    </row>
    <row r="254" ht="21" customHeight="1" s="130">
      <c r="A254" s="131" t="n"/>
      <c r="B254" s="132" t="n"/>
      <c r="C254" s="141" t="n"/>
      <c r="D254" s="30">
        <f>IF(OR($A254="",$B254=""),"",SUMPRODUCT(IFERROR(('02-初诊成交'!$A$6:$A$255=$A254)*('02-初诊成交'!$B$6:$B$255=$B254)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254)*('03-初诊未成交'!$B$6:$B$255=$B254)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4" s="30">
        <f>IF(OR($C254="",$D254=""),"",$C254-$D254)</f>
        <v/>
      </c>
      <c r="F254" s="141" t="n"/>
      <c r="G254" s="30">
        <f>IF(OR($A254="",$B254=""),"",SUMPRODUCT(IFERROR(('04-复诊明细'!$A$6:$A$255=$A254)*('04-复诊明细'!$B$6:$B$255=$B254)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4" s="30">
        <f>IF(OR($F254="",$G254=""),"",$F254-$G254)</f>
        <v/>
      </c>
      <c r="I254" s="142" t="n"/>
      <c r="J254" s="31">
        <f>IF(OR($A254="",$B254=""),"",SUMIFS('02-初诊成交'!$I$6:$I$255,'02-初诊成交'!$A$6:$A$255,$A254,'02-初诊成交'!$B$6:$B$255,$B254)+SUMIFS('04-复诊明细'!$K$6:$K$255,'04-复诊明细'!$A$6:$A$255,$A254,'04-复诊明细'!$B$6:$B$255,$B254)+SUMIFS('05-后续收退款明细'!$F$6:$F$255,'05-后续收退款明细'!$A$6:$A$255,$A254,'05-后续收退款明细'!$B$6:$B$255,$B254,'05-后续收退款明细'!$E$6:$E$255,"尾款")-SUMIFS('05-后续收退款明细'!$F$6:$F$255,'05-后续收退款明细'!$A$6:$A$255,$A254,'05-后续收退款明细'!$B$6:$B$255,$B254,'05-后续收退款明细'!$E$6:$E$255,"退款"))</f>
        <v/>
      </c>
      <c r="K254" s="32">
        <f>IF(OR($I254="",$J254=""),"",$I254-$J254)</f>
        <v/>
      </c>
      <c r="L254" s="143" t="n"/>
      <c r="M254" s="143" t="n"/>
      <c r="N254" s="142" t="n"/>
    </row>
    <row r="255" ht="21" customHeight="1" s="130">
      <c r="A255" s="131" t="n"/>
      <c r="B255" s="132" t="n"/>
      <c r="C255" s="141" t="n"/>
      <c r="D255" s="30">
        <f>IF(OR($A255="",$B255=""),"",SUMPRODUCT(IFERROR(('02-初诊成交'!$A$6:$A$255=$A255)*('02-初诊成交'!$B$6:$B$255=$B255)*('02-初诊成交'!$C$6:$C$255&lt;&gt;"")/COUNTIFS('02-初诊成交'!$A$6:$A$255,'02-初诊成交'!$A$6:$A$255,'02-初诊成交'!$B$6:$B$255,'02-初诊成交'!$B$6:$B$255,'02-初诊成交'!$C$6:$C$255,'02-初诊成交'!$C$6:$C$255),0))+SUMPRODUCT(IFERROR(('03-初诊未成交'!$A$6:$A$255=$A255)*('03-初诊未成交'!$B$6:$B$255=$B255)*('03-初诊未成交'!$C$6:$C$255&lt;&gt;"")/COUNTIFS('03-初诊未成交'!$A$6:$A$255,'03-初诊未成交'!$A$6:$A$255,'03-初诊未成交'!$B$6:$B$255,'03-初诊未成交'!$B$6:$B$255,'03-初诊未成交'!$C$6:$C$255,'03-初诊未成交'!$C$6:$C$255),0)))</f>
        <v/>
      </c>
      <c r="E255" s="30">
        <f>IF(OR($C255="",$D255=""),"",$C255-$D255)</f>
        <v/>
      </c>
      <c r="F255" s="141" t="n"/>
      <c r="G255" s="30">
        <f>IF(OR($A255="",$B255=""),"",SUMPRODUCT(IFERROR(('04-复诊明细'!$A$6:$A$255=$A255)*('04-复诊明细'!$B$6:$B$255=$B255)*('04-复诊明细'!$C$6:$C$255&lt;&gt;"")/COUNTIFS('04-复诊明细'!$A$6:$A$255,'04-复诊明细'!$A$6:$A$255,'04-复诊明细'!$B$6:$B$255,'04-复诊明细'!$B$6:$B$255,'04-复诊明细'!$C$6:$C$255,'04-复诊明细'!$C$6:$C$255),0)))</f>
        <v/>
      </c>
      <c r="H255" s="30">
        <f>IF(OR($F255="",$G255=""),"",$F255-$G255)</f>
        <v/>
      </c>
      <c r="I255" s="142" t="n"/>
      <c r="J255" s="31">
        <f>IF(OR($A255="",$B255=""),"",SUMIFS('02-初诊成交'!$I$6:$I$255,'02-初诊成交'!$A$6:$A$255,$A255,'02-初诊成交'!$B$6:$B$255,$B255)+SUMIFS('04-复诊明细'!$K$6:$K$255,'04-复诊明细'!$A$6:$A$255,$A255,'04-复诊明细'!$B$6:$B$255,$B255)+SUMIFS('05-后续收退款明细'!$F$6:$F$255,'05-后续收退款明细'!$A$6:$A$255,$A255,'05-后续收退款明细'!$B$6:$B$255,$B255,'05-后续收退款明细'!$E$6:$E$255,"尾款")-SUMIFS('05-后续收退款明细'!$F$6:$F$255,'05-后续收退款明细'!$A$6:$A$255,$A255,'05-后续收退款明细'!$B$6:$B$255,$B255,'05-后续收退款明细'!$E$6:$E$255,"退款"))</f>
        <v/>
      </c>
      <c r="K255" s="32">
        <f>IF(OR($I255="",$J255=""),"",$I255-$J255)</f>
        <v/>
      </c>
      <c r="L255" s="143" t="n"/>
      <c r="M255" s="143" t="n"/>
      <c r="N255" s="142" t="n"/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2:N2"/>
    <mergeCell ref="A1:N1"/>
  </mergeCells>
  <conditionalFormatting sqref="A6:A255">
    <cfRule type="expression" priority="5" dxfId="0">
      <formula>AND($A6&lt;&gt;"",A6="")</formula>
    </cfRule>
  </conditionalFormatting>
  <conditionalFormatting sqref="B6:B255">
    <cfRule type="expression" priority="6" dxfId="0">
      <formula>AND($A6&lt;&gt;"",B6="")</formula>
    </cfRule>
  </conditionalFormatting>
  <conditionalFormatting sqref="C6:C255">
    <cfRule type="expression" priority="7" dxfId="0">
      <formula>AND($A6&lt;&gt;"",C6="")</formula>
    </cfRule>
  </conditionalFormatting>
  <conditionalFormatting sqref="E6:E255">
    <cfRule type="expression" priority="1" dxfId="1">
      <formula>E6=0</formula>
    </cfRule>
    <cfRule type="expression" priority="2" dxfId="2">
      <formula>E6&lt;&gt;0</formula>
    </cfRule>
  </conditionalFormatting>
  <conditionalFormatting sqref="F6:F255">
    <cfRule type="expression" priority="8" dxfId="0">
      <formula>AND($A6&lt;&gt;"",F6="")</formula>
    </cfRule>
  </conditionalFormatting>
  <conditionalFormatting sqref="H6:H255">
    <cfRule type="expression" priority="3" dxfId="1">
      <formula>H6=0</formula>
    </cfRule>
    <cfRule type="expression" priority="4" dxfId="2">
      <formula>H6&lt;&gt;0</formula>
    </cfRule>
  </conditionalFormatting>
  <conditionalFormatting sqref="I6:I255">
    <cfRule type="expression" priority="9" dxfId="0">
      <formula>AND($A6&lt;&gt;"",I6="")</formula>
    </cfRule>
  </conditionalFormatting>
  <conditionalFormatting sqref="J6:J255">
    <cfRule type="expression" priority="10" dxfId="0">
      <formula>AND($A6&lt;&gt;"",J6="")</formula>
    </cfRule>
  </conditionalFormatting>
  <dataValidations count="2">
    <dataValidation sqref="B6:B255" showDropDown="0" showInputMessage="1" showErrorMessage="1" allowBlank="1" errorTitle="选项不符合系统设置" error="请选择最新模板中的下拉选项。" promptTitle="请使用下拉选项" prompt="选择本行所属门店" type="list">
      <formula1>=TemplateStores</formula1>
    </dataValidation>
    <dataValidation sqref="M6:M255" showDropDown="0" showInputMessage="1" showErrorMessage="1" allowBlank="1" errorTitle="选项不符合系统设置" error="请选择最新模板中的下拉选项。" promptTitle="请使用下拉选项" prompt="选择确认状态" type="list">
      <formula1>=TemplateConfirmations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255"/>
  <sheetViews>
    <sheetView tabSelected="0" workbookViewId="0">
      <selection activeCell="A1" sqref="A1"/>
    </sheetView>
  </sheetViews>
  <sheetFormatPr baseColWidth="8" defaultColWidth="9" defaultRowHeight="16.79999923706055"/>
  <cols>
    <col width="24" customWidth="1" style="130" min="1" max="1"/>
    <col width="48" customWidth="1" style="130" min="2" max="2"/>
    <col width="32" customWidth="1" style="130" min="3" max="3"/>
    <col width="22" customWidth="1" style="130" min="4" max="4"/>
    <col width="12" customWidth="1" style="130" min="5" max="7"/>
  </cols>
  <sheetData>
    <row r="1" ht="34" customHeight="1" s="130">
      <c r="A1" s="1" t="inlineStr">
        <is>
          <t>实际治疗产值｜第一阶段暂不填写</t>
        </is>
      </c>
    </row>
    <row r="2" ht="42" customHeight="1" s="130">
      <c r="A2" s="2" t="inlineStr">
        <is>
          <t>本页保留用于说明，但第一阶段请不要录入数据。原因：目前三个门店尚未确定统一的项目产值拆分标准，若由店长凭感觉填写，会造成医生排行榜不公平。后续有统一标准，或能够从e看牙直接导入时，再正式启用。</t>
        </is>
      </c>
    </row>
    <row r="3" ht="42" customHeight="1" s="130"/>
    <row r="4" ht="21" customHeight="1" s="130">
      <c r="A4" s="3" t="n"/>
      <c r="B4" s="3" t="n"/>
      <c r="C4" s="3" t="n"/>
      <c r="D4" s="3" t="n"/>
      <c r="E4" s="3" t="n"/>
      <c r="F4" s="3" t="n"/>
      <c r="G4" s="3" t="n"/>
    </row>
    <row r="5" ht="21" customHeight="1" s="130">
      <c r="A5" s="4" t="inlineStr">
        <is>
          <t>概念</t>
        </is>
      </c>
      <c r="B5" s="4" t="inlineStr">
        <is>
          <t>标准解释</t>
        </is>
      </c>
      <c r="C5" s="4" t="inlineStr">
        <is>
          <t>示例</t>
        </is>
      </c>
      <c r="D5" s="4" t="inlineStr">
        <is>
          <t>第一阶段处理</t>
        </is>
      </c>
      <c r="E5" s="5" t="n"/>
      <c r="F5" s="5" t="n"/>
      <c r="G5" s="5" t="n"/>
    </row>
    <row r="6" ht="21" customHeight="1" s="130">
      <c r="A6" s="144" t="inlineStr">
        <is>
          <t>成交方案总额</t>
        </is>
      </c>
      <c r="B6" s="7" t="inlineStr">
        <is>
          <t>顾客确认的完整治疗方案金额。</t>
        </is>
      </c>
      <c r="C6" s="7" t="inlineStr">
        <is>
          <t>种植完整方案26800元。</t>
        </is>
      </c>
      <c r="D6" s="7" t="inlineStr">
        <is>
          <t>继续填写</t>
        </is>
      </c>
      <c r="E6" s="8" t="n"/>
      <c r="F6" s="145" t="n"/>
      <c r="G6" s="8" t="n"/>
    </row>
    <row r="7" ht="21" customHeight="1" s="130">
      <c r="A7" s="144" t="inlineStr">
        <is>
          <t>当日实收金额</t>
        </is>
      </c>
      <c r="B7" s="7" t="inlineStr">
        <is>
          <t>当天门诊实际收到的钱。</t>
        </is>
      </c>
      <c r="C7" s="7" t="inlineStr">
        <is>
          <t>当天支付定金5000元。</t>
        </is>
      </c>
      <c r="D7" s="7" t="inlineStr">
        <is>
          <t>继续填写</t>
        </is>
      </c>
      <c r="E7" s="8" t="n"/>
      <c r="F7" s="145" t="n"/>
      <c r="G7" s="8" t="n"/>
    </row>
    <row r="8" ht="21" customHeight="1" s="130">
      <c r="A8" s="144" t="inlineStr">
        <is>
          <t>实际治疗产值</t>
        </is>
      </c>
      <c r="B8" s="7" t="inlineStr">
        <is>
          <t>医生当天实际完成治疗对应的内部产值。</t>
        </is>
      </c>
      <c r="C8" s="7" t="inlineStr">
        <is>
          <t>完成种植一期后按内部规则计产值。</t>
        </is>
      </c>
      <c r="D8" s="7" t="inlineStr">
        <is>
          <t>暂不填写</t>
        </is>
      </c>
      <c r="E8" s="8" t="n"/>
      <c r="F8" s="145" t="n"/>
      <c r="G8" s="8" t="n"/>
    </row>
    <row r="9" ht="21" customHeight="1" s="130">
      <c r="A9" s="146" t="n"/>
      <c r="B9" s="11" t="n"/>
      <c r="C9" s="11" t="n"/>
      <c r="D9" s="11" t="n"/>
      <c r="E9" s="8" t="n"/>
      <c r="F9" s="145" t="n"/>
      <c r="G9" s="8" t="n"/>
    </row>
    <row r="10" ht="21" customHeight="1" s="130">
      <c r="A10" s="147" t="inlineStr">
        <is>
          <t>为什么暂不填写？</t>
        </is>
      </c>
    </row>
    <row r="11" ht="21" customHeight="1" s="130">
      <c r="A11" s="148" t="inlineStr">
        <is>
          <t>问题</t>
        </is>
      </c>
      <c r="B11" s="16" t="inlineStr">
        <is>
          <t>说明</t>
        </is>
      </c>
      <c r="C11" s="11" t="n"/>
      <c r="D11" s="11" t="n"/>
      <c r="E11" s="8" t="n"/>
      <c r="F11" s="145" t="n"/>
      <c r="G11" s="8" t="n"/>
    </row>
    <row r="12" ht="21" customHeight="1" s="130">
      <c r="A12" s="144" t="inlineStr">
        <is>
          <t>没有统一拆分标准</t>
        </is>
      </c>
      <c r="B12" s="7" t="inlineStr">
        <is>
          <t>同一个根管、种植或正畸项目，每次治疗步骤如何分配产值尚未统一。</t>
        </is>
      </c>
      <c r="C12" s="11" t="n"/>
      <c r="D12" s="11" t="n"/>
      <c r="E12" s="8" t="n"/>
      <c r="F12" s="145" t="n"/>
      <c r="G12" s="8" t="n"/>
    </row>
    <row r="13" ht="21" customHeight="1" s="130">
      <c r="A13" s="144" t="inlineStr">
        <is>
          <t>不同门店可能各填各的</t>
        </is>
      </c>
      <c r="B13" s="7" t="inlineStr">
        <is>
          <t>会导致三店数据无法公平比较。</t>
        </is>
      </c>
      <c r="C13" s="11" t="n"/>
      <c r="D13" s="11" t="n"/>
      <c r="E13" s="8" t="n"/>
      <c r="F13" s="145" t="n"/>
      <c r="G13" s="8" t="n"/>
    </row>
    <row r="14" ht="21" customHeight="1" s="130">
      <c r="A14" s="144" t="inlineStr">
        <is>
          <t>容易与收款混淆</t>
        </is>
      </c>
      <c r="B14" s="7" t="inlineStr">
        <is>
          <t>顾客当天付款多少，不等于医生当天完成了多少治疗。</t>
        </is>
      </c>
      <c r="C14" s="11" t="n"/>
      <c r="D14" s="11" t="n"/>
      <c r="E14" s="8" t="n"/>
      <c r="F14" s="145" t="n"/>
      <c r="G14" s="8" t="n"/>
    </row>
    <row r="15" ht="21" customHeight="1" s="130">
      <c r="A15" s="144" t="inlineStr">
        <is>
          <t>后续启用条件</t>
        </is>
      </c>
      <c r="B15" s="7" t="inlineStr">
        <is>
          <t>统一项目产值标准，或从e看牙可靠导入医生业绩数据。</t>
        </is>
      </c>
      <c r="C15" s="11" t="n"/>
      <c r="D15" s="11" t="n"/>
      <c r="E15" s="8" t="n"/>
      <c r="F15" s="145" t="n"/>
      <c r="G15" s="8" t="n"/>
    </row>
    <row r="16" ht="21" customHeight="1" s="130">
      <c r="A16" s="146" t="n"/>
      <c r="B16" s="11" t="n"/>
      <c r="C16" s="11" t="n"/>
      <c r="D16" s="11" t="n"/>
      <c r="E16" s="8" t="n"/>
      <c r="F16" s="145" t="n"/>
      <c r="G16" s="8" t="n"/>
    </row>
    <row r="17" ht="34" customHeight="1" s="130">
      <c r="A17" s="149" t="inlineStr">
        <is>
          <t>第一阶段医生经营排行榜只使用：初诊量10%＋有效复诊量30%＋初诊成交率35%＋成交方案金额25%。</t>
        </is>
      </c>
    </row>
    <row r="18" ht="21" customHeight="1" s="130">
      <c r="A18" s="146" t="n"/>
      <c r="B18" s="11" t="n"/>
      <c r="C18" s="11" t="n"/>
      <c r="D18" s="11" t="n"/>
      <c r="E18" s="8" t="n"/>
      <c r="F18" s="145" t="n"/>
      <c r="G18" s="8" t="n"/>
    </row>
    <row r="19" ht="21" customHeight="1" s="130">
      <c r="A19" s="146" t="n"/>
      <c r="B19" s="11" t="n"/>
      <c r="C19" s="11" t="n"/>
      <c r="D19" s="11" t="n"/>
      <c r="E19" s="11" t="n"/>
      <c r="F19" s="150" t="n"/>
      <c r="G19" s="11" t="n"/>
    </row>
    <row r="20" ht="21" customHeight="1" s="130">
      <c r="A20" s="146" t="n"/>
      <c r="B20" s="11" t="n"/>
      <c r="C20" s="11" t="n"/>
      <c r="D20" s="11" t="n"/>
      <c r="E20" s="11" t="n"/>
      <c r="F20" s="150" t="n"/>
      <c r="G20" s="11" t="n"/>
    </row>
    <row r="21" ht="21" customHeight="1" s="130">
      <c r="A21" s="146" t="n"/>
      <c r="B21" s="11" t="n"/>
      <c r="C21" s="11" t="n"/>
      <c r="D21" s="11" t="n"/>
      <c r="E21" s="11" t="n"/>
      <c r="F21" s="150" t="n"/>
      <c r="G21" s="11" t="n"/>
    </row>
    <row r="22" ht="21" customHeight="1" s="130">
      <c r="A22" s="146" t="n"/>
      <c r="B22" s="11" t="n"/>
      <c r="C22" s="11" t="n"/>
      <c r="D22" s="11" t="n"/>
      <c r="E22" s="11" t="n"/>
      <c r="F22" s="150" t="n"/>
      <c r="G22" s="11" t="n"/>
    </row>
    <row r="23" ht="21" customHeight="1" s="130">
      <c r="A23" s="146" t="n"/>
      <c r="B23" s="11" t="n"/>
      <c r="C23" s="11" t="n"/>
      <c r="D23" s="11" t="n"/>
      <c r="E23" s="11" t="n"/>
      <c r="F23" s="150" t="n"/>
      <c r="G23" s="11" t="n"/>
    </row>
    <row r="24" ht="21" customHeight="1" s="130">
      <c r="A24" s="146" t="n"/>
      <c r="B24" s="11" t="n"/>
      <c r="C24" s="11" t="n"/>
      <c r="D24" s="11" t="n"/>
      <c r="E24" s="11" t="n"/>
      <c r="F24" s="150" t="n"/>
      <c r="G24" s="11" t="n"/>
    </row>
    <row r="25" ht="21" customHeight="1" s="130">
      <c r="A25" s="146" t="n"/>
      <c r="B25" s="11" t="n"/>
      <c r="C25" s="11" t="n"/>
      <c r="D25" s="11" t="n"/>
      <c r="E25" s="11" t="n"/>
      <c r="F25" s="150" t="n"/>
      <c r="G25" s="11" t="n"/>
    </row>
    <row r="26" ht="21" customHeight="1" s="130">
      <c r="A26" s="146" t="n"/>
      <c r="B26" s="11" t="n"/>
      <c r="C26" s="11" t="n"/>
      <c r="D26" s="11" t="n"/>
      <c r="E26" s="11" t="n"/>
      <c r="F26" s="150" t="n"/>
      <c r="G26" s="11" t="n"/>
    </row>
    <row r="27" ht="21" customHeight="1" s="130">
      <c r="A27" s="146" t="n"/>
      <c r="B27" s="11" t="n"/>
      <c r="C27" s="11" t="n"/>
      <c r="D27" s="11" t="n"/>
      <c r="E27" s="11" t="n"/>
      <c r="F27" s="150" t="n"/>
      <c r="G27" s="11" t="n"/>
    </row>
    <row r="28" ht="21" customHeight="1" s="130">
      <c r="A28" s="146" t="n"/>
      <c r="B28" s="11" t="n"/>
      <c r="C28" s="11" t="n"/>
      <c r="D28" s="11" t="n"/>
      <c r="E28" s="11" t="n"/>
      <c r="F28" s="150" t="n"/>
      <c r="G28" s="11" t="n"/>
    </row>
    <row r="29" ht="21" customHeight="1" s="130">
      <c r="A29" s="146" t="n"/>
      <c r="B29" s="11" t="n"/>
      <c r="C29" s="11" t="n"/>
      <c r="D29" s="11" t="n"/>
      <c r="E29" s="11" t="n"/>
      <c r="F29" s="150" t="n"/>
      <c r="G29" s="11" t="n"/>
    </row>
    <row r="30" ht="21" customHeight="1" s="130">
      <c r="A30" s="146" t="n"/>
      <c r="B30" s="11" t="n"/>
      <c r="C30" s="11" t="n"/>
      <c r="D30" s="11" t="n"/>
      <c r="E30" s="11" t="n"/>
      <c r="F30" s="150" t="n"/>
      <c r="G30" s="11" t="n"/>
    </row>
    <row r="31" ht="21" customHeight="1" s="130">
      <c r="A31" s="146" t="n"/>
      <c r="B31" s="11" t="n"/>
      <c r="C31" s="11" t="n"/>
      <c r="D31" s="11" t="n"/>
      <c r="E31" s="11" t="n"/>
      <c r="F31" s="150" t="n"/>
      <c r="G31" s="11" t="n"/>
    </row>
    <row r="32" ht="21" customHeight="1" s="130">
      <c r="A32" s="146" t="n"/>
      <c r="B32" s="11" t="n"/>
      <c r="C32" s="11" t="n"/>
      <c r="D32" s="11" t="n"/>
      <c r="E32" s="11" t="n"/>
      <c r="F32" s="150" t="n"/>
      <c r="G32" s="11" t="n"/>
    </row>
    <row r="33" ht="21" customHeight="1" s="130">
      <c r="A33" s="146" t="n"/>
      <c r="B33" s="11" t="n"/>
      <c r="C33" s="11" t="n"/>
      <c r="D33" s="11" t="n"/>
      <c r="E33" s="11" t="n"/>
      <c r="F33" s="150" t="n"/>
      <c r="G33" s="11" t="n"/>
    </row>
    <row r="34" ht="21" customHeight="1" s="130">
      <c r="A34" s="146" t="n"/>
      <c r="B34" s="11" t="n"/>
      <c r="C34" s="11" t="n"/>
      <c r="D34" s="11" t="n"/>
      <c r="E34" s="11" t="n"/>
      <c r="F34" s="150" t="n"/>
      <c r="G34" s="11" t="n"/>
    </row>
    <row r="35" ht="21" customHeight="1" s="130">
      <c r="A35" s="146" t="n"/>
      <c r="B35" s="11" t="n"/>
      <c r="C35" s="11" t="n"/>
      <c r="D35" s="11" t="n"/>
      <c r="E35" s="11" t="n"/>
      <c r="F35" s="150" t="n"/>
      <c r="G35" s="11" t="n"/>
    </row>
    <row r="36" ht="21" customHeight="1" s="130">
      <c r="A36" s="146" t="n"/>
      <c r="B36" s="11" t="n"/>
      <c r="C36" s="11" t="n"/>
      <c r="D36" s="11" t="n"/>
      <c r="E36" s="11" t="n"/>
      <c r="F36" s="150" t="n"/>
      <c r="G36" s="11" t="n"/>
    </row>
    <row r="37" ht="21" customHeight="1" s="130">
      <c r="A37" s="146" t="n"/>
      <c r="B37" s="11" t="n"/>
      <c r="C37" s="11" t="n"/>
      <c r="D37" s="11" t="n"/>
      <c r="E37" s="11" t="n"/>
      <c r="F37" s="150" t="n"/>
      <c r="G37" s="11" t="n"/>
    </row>
    <row r="38" ht="21" customHeight="1" s="130">
      <c r="A38" s="146" t="n"/>
      <c r="B38" s="11" t="n"/>
      <c r="C38" s="11" t="n"/>
      <c r="D38" s="11" t="n"/>
      <c r="E38" s="11" t="n"/>
      <c r="F38" s="150" t="n"/>
      <c r="G38" s="11" t="n"/>
    </row>
    <row r="39" ht="21" customHeight="1" s="130">
      <c r="A39" s="146" t="n"/>
      <c r="B39" s="11" t="n"/>
      <c r="C39" s="11" t="n"/>
      <c r="D39" s="11" t="n"/>
      <c r="E39" s="11" t="n"/>
      <c r="F39" s="150" t="n"/>
      <c r="G39" s="11" t="n"/>
    </row>
    <row r="40" ht="21" customHeight="1" s="130">
      <c r="A40" s="146" t="n"/>
      <c r="B40" s="11" t="n"/>
      <c r="C40" s="11" t="n"/>
      <c r="D40" s="11" t="n"/>
      <c r="E40" s="11" t="n"/>
      <c r="F40" s="150" t="n"/>
      <c r="G40" s="11" t="n"/>
    </row>
    <row r="41" ht="21" customHeight="1" s="130">
      <c r="A41" s="146" t="n"/>
      <c r="B41" s="11" t="n"/>
      <c r="C41" s="11" t="n"/>
      <c r="D41" s="11" t="n"/>
      <c r="E41" s="11" t="n"/>
      <c r="F41" s="150" t="n"/>
      <c r="G41" s="11" t="n"/>
    </row>
    <row r="42" ht="21" customHeight="1" s="130">
      <c r="A42" s="146" t="n"/>
      <c r="B42" s="11" t="n"/>
      <c r="C42" s="11" t="n"/>
      <c r="D42" s="11" t="n"/>
      <c r="E42" s="11" t="n"/>
      <c r="F42" s="150" t="n"/>
      <c r="G42" s="11" t="n"/>
    </row>
    <row r="43" ht="21" customHeight="1" s="130">
      <c r="A43" s="146" t="n"/>
      <c r="B43" s="11" t="n"/>
      <c r="C43" s="11" t="n"/>
      <c r="D43" s="11" t="n"/>
      <c r="E43" s="11" t="n"/>
      <c r="F43" s="150" t="n"/>
      <c r="G43" s="11" t="n"/>
    </row>
    <row r="44" ht="21" customHeight="1" s="130">
      <c r="A44" s="146" t="n"/>
      <c r="B44" s="11" t="n"/>
      <c r="C44" s="11" t="n"/>
      <c r="D44" s="11" t="n"/>
      <c r="E44" s="11" t="n"/>
      <c r="F44" s="150" t="n"/>
      <c r="G44" s="11" t="n"/>
    </row>
    <row r="45" ht="21" customHeight="1" s="130">
      <c r="A45" s="146" t="n"/>
      <c r="B45" s="11" t="n"/>
      <c r="C45" s="11" t="n"/>
      <c r="D45" s="11" t="n"/>
      <c r="E45" s="11" t="n"/>
      <c r="F45" s="150" t="n"/>
      <c r="G45" s="11" t="n"/>
    </row>
    <row r="46" ht="21" customHeight="1" s="130">
      <c r="A46" s="146" t="n"/>
      <c r="B46" s="11" t="n"/>
      <c r="C46" s="11" t="n"/>
      <c r="D46" s="11" t="n"/>
      <c r="E46" s="11" t="n"/>
      <c r="F46" s="150" t="n"/>
      <c r="G46" s="11" t="n"/>
    </row>
    <row r="47" ht="21" customHeight="1" s="130">
      <c r="A47" s="146" t="n"/>
      <c r="B47" s="11" t="n"/>
      <c r="C47" s="11" t="n"/>
      <c r="D47" s="11" t="n"/>
      <c r="E47" s="11" t="n"/>
      <c r="F47" s="150" t="n"/>
      <c r="G47" s="11" t="n"/>
    </row>
    <row r="48" ht="21" customHeight="1" s="130">
      <c r="A48" s="146" t="n"/>
      <c r="B48" s="11" t="n"/>
      <c r="C48" s="11" t="n"/>
      <c r="D48" s="11" t="n"/>
      <c r="E48" s="11" t="n"/>
      <c r="F48" s="150" t="n"/>
      <c r="G48" s="11" t="n"/>
    </row>
    <row r="49" ht="21" customHeight="1" s="130">
      <c r="A49" s="146" t="n"/>
      <c r="B49" s="11" t="n"/>
      <c r="C49" s="11" t="n"/>
      <c r="D49" s="11" t="n"/>
      <c r="E49" s="11" t="n"/>
      <c r="F49" s="150" t="n"/>
      <c r="G49" s="11" t="n"/>
    </row>
    <row r="50" ht="21" customHeight="1" s="130">
      <c r="A50" s="146" t="n"/>
      <c r="B50" s="11" t="n"/>
      <c r="C50" s="11" t="n"/>
      <c r="D50" s="11" t="n"/>
      <c r="E50" s="11" t="n"/>
      <c r="F50" s="150" t="n"/>
      <c r="G50" s="11" t="n"/>
    </row>
    <row r="51" ht="21" customHeight="1" s="130">
      <c r="A51" s="146" t="n"/>
      <c r="B51" s="11" t="n"/>
      <c r="C51" s="11" t="n"/>
      <c r="D51" s="11" t="n"/>
      <c r="E51" s="11" t="n"/>
      <c r="F51" s="150" t="n"/>
      <c r="G51" s="11" t="n"/>
    </row>
    <row r="52" ht="21" customHeight="1" s="130">
      <c r="A52" s="146" t="n"/>
      <c r="B52" s="11" t="n"/>
      <c r="C52" s="11" t="n"/>
      <c r="D52" s="11" t="n"/>
      <c r="E52" s="11" t="n"/>
      <c r="F52" s="150" t="n"/>
      <c r="G52" s="11" t="n"/>
    </row>
    <row r="53" ht="21" customHeight="1" s="130">
      <c r="A53" s="146" t="n"/>
      <c r="B53" s="11" t="n"/>
      <c r="C53" s="11" t="n"/>
      <c r="D53" s="11" t="n"/>
      <c r="E53" s="11" t="n"/>
      <c r="F53" s="150" t="n"/>
      <c r="G53" s="11" t="n"/>
    </row>
    <row r="54" ht="21" customHeight="1" s="130">
      <c r="A54" s="146" t="n"/>
      <c r="B54" s="11" t="n"/>
      <c r="C54" s="11" t="n"/>
      <c r="D54" s="11" t="n"/>
      <c r="E54" s="11" t="n"/>
      <c r="F54" s="150" t="n"/>
      <c r="G54" s="11" t="n"/>
    </row>
    <row r="55" ht="21" customHeight="1" s="130">
      <c r="A55" s="146" t="n"/>
      <c r="B55" s="11" t="n"/>
      <c r="C55" s="11" t="n"/>
      <c r="D55" s="11" t="n"/>
      <c r="E55" s="11" t="n"/>
      <c r="F55" s="150" t="n"/>
      <c r="G55" s="11" t="n"/>
    </row>
    <row r="56" ht="21" customHeight="1" s="130">
      <c r="A56" s="146" t="n"/>
      <c r="B56" s="11" t="n"/>
      <c r="C56" s="11" t="n"/>
      <c r="D56" s="11" t="n"/>
      <c r="E56" s="11" t="n"/>
      <c r="F56" s="150" t="n"/>
      <c r="G56" s="11" t="n"/>
    </row>
    <row r="57" ht="21" customHeight="1" s="130">
      <c r="A57" s="146" t="n"/>
      <c r="B57" s="11" t="n"/>
      <c r="C57" s="11" t="n"/>
      <c r="D57" s="11" t="n"/>
      <c r="E57" s="11" t="n"/>
      <c r="F57" s="150" t="n"/>
      <c r="G57" s="11" t="n"/>
    </row>
    <row r="58" ht="21" customHeight="1" s="130">
      <c r="A58" s="146" t="n"/>
      <c r="B58" s="11" t="n"/>
      <c r="C58" s="11" t="n"/>
      <c r="D58" s="11" t="n"/>
      <c r="E58" s="11" t="n"/>
      <c r="F58" s="150" t="n"/>
      <c r="G58" s="11" t="n"/>
    </row>
    <row r="59" ht="21" customHeight="1" s="130">
      <c r="A59" s="146" t="n"/>
      <c r="B59" s="11" t="n"/>
      <c r="C59" s="11" t="n"/>
      <c r="D59" s="11" t="n"/>
      <c r="E59" s="11" t="n"/>
      <c r="F59" s="150" t="n"/>
      <c r="G59" s="11" t="n"/>
    </row>
    <row r="60" ht="21" customHeight="1" s="130">
      <c r="A60" s="146" t="n"/>
      <c r="B60" s="11" t="n"/>
      <c r="C60" s="11" t="n"/>
      <c r="D60" s="11" t="n"/>
      <c r="E60" s="11" t="n"/>
      <c r="F60" s="150" t="n"/>
      <c r="G60" s="11" t="n"/>
    </row>
    <row r="61" ht="21" customHeight="1" s="130">
      <c r="A61" s="146" t="n"/>
      <c r="B61" s="11" t="n"/>
      <c r="C61" s="11" t="n"/>
      <c r="D61" s="11" t="n"/>
      <c r="E61" s="11" t="n"/>
      <c r="F61" s="150" t="n"/>
      <c r="G61" s="11" t="n"/>
    </row>
    <row r="62" ht="21" customHeight="1" s="130">
      <c r="A62" s="146" t="n"/>
      <c r="B62" s="11" t="n"/>
      <c r="C62" s="11" t="n"/>
      <c r="D62" s="11" t="n"/>
      <c r="E62" s="11" t="n"/>
      <c r="F62" s="150" t="n"/>
      <c r="G62" s="11" t="n"/>
    </row>
    <row r="63" ht="21" customHeight="1" s="130">
      <c r="A63" s="146" t="n"/>
      <c r="B63" s="11" t="n"/>
      <c r="C63" s="11" t="n"/>
      <c r="D63" s="11" t="n"/>
      <c r="E63" s="11" t="n"/>
      <c r="F63" s="150" t="n"/>
      <c r="G63" s="11" t="n"/>
    </row>
    <row r="64" ht="21" customHeight="1" s="130">
      <c r="A64" s="146" t="n"/>
      <c r="B64" s="11" t="n"/>
      <c r="C64" s="11" t="n"/>
      <c r="D64" s="11" t="n"/>
      <c r="E64" s="11" t="n"/>
      <c r="F64" s="150" t="n"/>
      <c r="G64" s="11" t="n"/>
    </row>
    <row r="65" ht="21" customHeight="1" s="130">
      <c r="A65" s="146" t="n"/>
      <c r="B65" s="11" t="n"/>
      <c r="C65" s="11" t="n"/>
      <c r="D65" s="11" t="n"/>
      <c r="E65" s="11" t="n"/>
      <c r="F65" s="150" t="n"/>
      <c r="G65" s="11" t="n"/>
    </row>
    <row r="66" ht="21" customHeight="1" s="130">
      <c r="A66" s="146" t="n"/>
      <c r="B66" s="11" t="n"/>
      <c r="C66" s="11" t="n"/>
      <c r="D66" s="11" t="n"/>
      <c r="E66" s="11" t="n"/>
      <c r="F66" s="150" t="n"/>
      <c r="G66" s="11" t="n"/>
    </row>
    <row r="67" ht="21" customHeight="1" s="130">
      <c r="A67" s="146" t="n"/>
      <c r="B67" s="11" t="n"/>
      <c r="C67" s="11" t="n"/>
      <c r="D67" s="11" t="n"/>
      <c r="E67" s="11" t="n"/>
      <c r="F67" s="150" t="n"/>
      <c r="G67" s="11" t="n"/>
    </row>
    <row r="68" ht="21" customHeight="1" s="130">
      <c r="A68" s="146" t="n"/>
      <c r="B68" s="11" t="n"/>
      <c r="C68" s="11" t="n"/>
      <c r="D68" s="11" t="n"/>
      <c r="E68" s="11" t="n"/>
      <c r="F68" s="150" t="n"/>
      <c r="G68" s="11" t="n"/>
    </row>
    <row r="69" ht="21" customHeight="1" s="130">
      <c r="A69" s="146" t="n"/>
      <c r="B69" s="11" t="n"/>
      <c r="C69" s="11" t="n"/>
      <c r="D69" s="11" t="n"/>
      <c r="E69" s="11" t="n"/>
      <c r="F69" s="150" t="n"/>
      <c r="G69" s="11" t="n"/>
    </row>
    <row r="70" ht="21" customHeight="1" s="130">
      <c r="A70" s="146" t="n"/>
      <c r="B70" s="11" t="n"/>
      <c r="C70" s="11" t="n"/>
      <c r="D70" s="11" t="n"/>
      <c r="E70" s="11" t="n"/>
      <c r="F70" s="150" t="n"/>
      <c r="G70" s="11" t="n"/>
    </row>
    <row r="71" ht="21" customHeight="1" s="130">
      <c r="A71" s="146" t="n"/>
      <c r="B71" s="11" t="n"/>
      <c r="C71" s="11" t="n"/>
      <c r="D71" s="11" t="n"/>
      <c r="E71" s="11" t="n"/>
      <c r="F71" s="150" t="n"/>
      <c r="G71" s="11" t="n"/>
    </row>
    <row r="72" ht="21" customHeight="1" s="130">
      <c r="A72" s="146" t="n"/>
      <c r="B72" s="11" t="n"/>
      <c r="C72" s="11" t="n"/>
      <c r="D72" s="11" t="n"/>
      <c r="E72" s="11" t="n"/>
      <c r="F72" s="150" t="n"/>
      <c r="G72" s="11" t="n"/>
    </row>
    <row r="73" ht="21" customHeight="1" s="130">
      <c r="A73" s="146" t="n"/>
      <c r="B73" s="11" t="n"/>
      <c r="C73" s="11" t="n"/>
      <c r="D73" s="11" t="n"/>
      <c r="E73" s="11" t="n"/>
      <c r="F73" s="150" t="n"/>
      <c r="G73" s="11" t="n"/>
    </row>
    <row r="74" ht="21" customHeight="1" s="130">
      <c r="A74" s="146" t="n"/>
      <c r="B74" s="11" t="n"/>
      <c r="C74" s="11" t="n"/>
      <c r="D74" s="11" t="n"/>
      <c r="E74" s="11" t="n"/>
      <c r="F74" s="150" t="n"/>
      <c r="G74" s="11" t="n"/>
    </row>
    <row r="75" ht="21" customHeight="1" s="130">
      <c r="A75" s="146" t="n"/>
      <c r="B75" s="11" t="n"/>
      <c r="C75" s="11" t="n"/>
      <c r="D75" s="11" t="n"/>
      <c r="E75" s="11" t="n"/>
      <c r="F75" s="150" t="n"/>
      <c r="G75" s="11" t="n"/>
    </row>
    <row r="76" ht="21" customHeight="1" s="130">
      <c r="A76" s="146" t="n"/>
      <c r="B76" s="11" t="n"/>
      <c r="C76" s="11" t="n"/>
      <c r="D76" s="11" t="n"/>
      <c r="E76" s="11" t="n"/>
      <c r="F76" s="150" t="n"/>
      <c r="G76" s="11" t="n"/>
    </row>
    <row r="77" ht="21" customHeight="1" s="130">
      <c r="A77" s="146" t="n"/>
      <c r="B77" s="11" t="n"/>
      <c r="C77" s="11" t="n"/>
      <c r="D77" s="11" t="n"/>
      <c r="E77" s="11" t="n"/>
      <c r="F77" s="150" t="n"/>
      <c r="G77" s="11" t="n"/>
    </row>
    <row r="78" ht="21" customHeight="1" s="130">
      <c r="A78" s="146" t="n"/>
      <c r="B78" s="11" t="n"/>
      <c r="C78" s="11" t="n"/>
      <c r="D78" s="11" t="n"/>
      <c r="E78" s="11" t="n"/>
      <c r="F78" s="150" t="n"/>
      <c r="G78" s="11" t="n"/>
    </row>
    <row r="79" ht="21" customHeight="1" s="130">
      <c r="A79" s="146" t="n"/>
      <c r="B79" s="11" t="n"/>
      <c r="C79" s="11" t="n"/>
      <c r="D79" s="11" t="n"/>
      <c r="E79" s="11" t="n"/>
      <c r="F79" s="150" t="n"/>
      <c r="G79" s="11" t="n"/>
    </row>
    <row r="80" ht="21" customHeight="1" s="130">
      <c r="A80" s="146" t="n"/>
      <c r="B80" s="11" t="n"/>
      <c r="C80" s="11" t="n"/>
      <c r="D80" s="11" t="n"/>
      <c r="E80" s="11" t="n"/>
      <c r="F80" s="150" t="n"/>
      <c r="G80" s="11" t="n"/>
    </row>
    <row r="81" ht="21" customHeight="1" s="130">
      <c r="A81" s="146" t="n"/>
      <c r="B81" s="11" t="n"/>
      <c r="C81" s="11" t="n"/>
      <c r="D81" s="11" t="n"/>
      <c r="E81" s="11" t="n"/>
      <c r="F81" s="150" t="n"/>
      <c r="G81" s="11" t="n"/>
    </row>
    <row r="82" ht="21" customHeight="1" s="130">
      <c r="A82" s="146" t="n"/>
      <c r="B82" s="11" t="n"/>
      <c r="C82" s="11" t="n"/>
      <c r="D82" s="11" t="n"/>
      <c r="E82" s="11" t="n"/>
      <c r="F82" s="150" t="n"/>
      <c r="G82" s="11" t="n"/>
    </row>
    <row r="83" ht="21" customHeight="1" s="130">
      <c r="A83" s="146" t="n"/>
      <c r="B83" s="11" t="n"/>
      <c r="C83" s="11" t="n"/>
      <c r="D83" s="11" t="n"/>
      <c r="E83" s="11" t="n"/>
      <c r="F83" s="150" t="n"/>
      <c r="G83" s="11" t="n"/>
    </row>
    <row r="84" ht="21" customHeight="1" s="130">
      <c r="A84" s="146" t="n"/>
      <c r="B84" s="11" t="n"/>
      <c r="C84" s="11" t="n"/>
      <c r="D84" s="11" t="n"/>
      <c r="E84" s="11" t="n"/>
      <c r="F84" s="150" t="n"/>
      <c r="G84" s="11" t="n"/>
    </row>
    <row r="85" ht="21" customHeight="1" s="130">
      <c r="A85" s="146" t="n"/>
      <c r="B85" s="11" t="n"/>
      <c r="C85" s="11" t="n"/>
      <c r="D85" s="11" t="n"/>
      <c r="E85" s="11" t="n"/>
      <c r="F85" s="150" t="n"/>
      <c r="G85" s="11" t="n"/>
    </row>
    <row r="86" ht="21" customHeight="1" s="130">
      <c r="A86" s="146" t="n"/>
      <c r="B86" s="11" t="n"/>
      <c r="C86" s="11" t="n"/>
      <c r="D86" s="11" t="n"/>
      <c r="E86" s="11" t="n"/>
      <c r="F86" s="150" t="n"/>
      <c r="G86" s="11" t="n"/>
    </row>
    <row r="87" ht="21" customHeight="1" s="130">
      <c r="A87" s="146" t="n"/>
      <c r="B87" s="11" t="n"/>
      <c r="C87" s="11" t="n"/>
      <c r="D87" s="11" t="n"/>
      <c r="E87" s="11" t="n"/>
      <c r="F87" s="150" t="n"/>
      <c r="G87" s="11" t="n"/>
    </row>
    <row r="88" ht="21" customHeight="1" s="130">
      <c r="A88" s="146" t="n"/>
      <c r="B88" s="11" t="n"/>
      <c r="C88" s="11" t="n"/>
      <c r="D88" s="11" t="n"/>
      <c r="E88" s="11" t="n"/>
      <c r="F88" s="150" t="n"/>
      <c r="G88" s="11" t="n"/>
    </row>
    <row r="89" ht="21" customHeight="1" s="130">
      <c r="A89" s="146" t="n"/>
      <c r="B89" s="11" t="n"/>
      <c r="C89" s="11" t="n"/>
      <c r="D89" s="11" t="n"/>
      <c r="E89" s="11" t="n"/>
      <c r="F89" s="150" t="n"/>
      <c r="G89" s="11" t="n"/>
    </row>
    <row r="90" ht="21" customHeight="1" s="130">
      <c r="A90" s="146" t="n"/>
      <c r="B90" s="11" t="n"/>
      <c r="C90" s="11" t="n"/>
      <c r="D90" s="11" t="n"/>
      <c r="E90" s="11" t="n"/>
      <c r="F90" s="150" t="n"/>
      <c r="G90" s="11" t="n"/>
    </row>
    <row r="91" ht="21" customHeight="1" s="130">
      <c r="A91" s="146" t="n"/>
      <c r="B91" s="11" t="n"/>
      <c r="C91" s="11" t="n"/>
      <c r="D91" s="11" t="n"/>
      <c r="E91" s="11" t="n"/>
      <c r="F91" s="150" t="n"/>
      <c r="G91" s="11" t="n"/>
    </row>
    <row r="92" ht="21" customHeight="1" s="130">
      <c r="A92" s="146" t="n"/>
      <c r="B92" s="11" t="n"/>
      <c r="C92" s="11" t="n"/>
      <c r="D92" s="11" t="n"/>
      <c r="E92" s="11" t="n"/>
      <c r="F92" s="150" t="n"/>
      <c r="G92" s="11" t="n"/>
    </row>
    <row r="93" ht="21" customHeight="1" s="130">
      <c r="A93" s="146" t="n"/>
      <c r="B93" s="11" t="n"/>
      <c r="C93" s="11" t="n"/>
      <c r="D93" s="11" t="n"/>
      <c r="E93" s="11" t="n"/>
      <c r="F93" s="150" t="n"/>
      <c r="G93" s="11" t="n"/>
    </row>
    <row r="94" ht="21" customHeight="1" s="130">
      <c r="A94" s="146" t="n"/>
      <c r="B94" s="11" t="n"/>
      <c r="C94" s="11" t="n"/>
      <c r="D94" s="11" t="n"/>
      <c r="E94" s="11" t="n"/>
      <c r="F94" s="150" t="n"/>
      <c r="G94" s="11" t="n"/>
    </row>
    <row r="95" ht="21" customHeight="1" s="130">
      <c r="A95" s="146" t="n"/>
      <c r="B95" s="11" t="n"/>
      <c r="C95" s="11" t="n"/>
      <c r="D95" s="11" t="n"/>
      <c r="E95" s="11" t="n"/>
      <c r="F95" s="150" t="n"/>
      <c r="G95" s="11" t="n"/>
    </row>
    <row r="96" ht="21" customHeight="1" s="130">
      <c r="A96" s="146" t="n"/>
      <c r="B96" s="11" t="n"/>
      <c r="C96" s="11" t="n"/>
      <c r="D96" s="11" t="n"/>
      <c r="E96" s="11" t="n"/>
      <c r="F96" s="150" t="n"/>
      <c r="G96" s="11" t="n"/>
    </row>
    <row r="97" ht="21" customHeight="1" s="130">
      <c r="A97" s="146" t="n"/>
      <c r="B97" s="11" t="n"/>
      <c r="C97" s="11" t="n"/>
      <c r="D97" s="11" t="n"/>
      <c r="E97" s="11" t="n"/>
      <c r="F97" s="150" t="n"/>
      <c r="G97" s="11" t="n"/>
    </row>
    <row r="98" ht="21" customHeight="1" s="130">
      <c r="A98" s="146" t="n"/>
      <c r="B98" s="11" t="n"/>
      <c r="C98" s="11" t="n"/>
      <c r="D98" s="11" t="n"/>
      <c r="E98" s="11" t="n"/>
      <c r="F98" s="150" t="n"/>
      <c r="G98" s="11" t="n"/>
    </row>
    <row r="99" ht="21" customHeight="1" s="130">
      <c r="A99" s="146" t="n"/>
      <c r="B99" s="11" t="n"/>
      <c r="C99" s="11" t="n"/>
      <c r="D99" s="11" t="n"/>
      <c r="E99" s="11" t="n"/>
      <c r="F99" s="150" t="n"/>
      <c r="G99" s="11" t="n"/>
    </row>
    <row r="100" ht="21" customHeight="1" s="130">
      <c r="A100" s="146" t="n"/>
      <c r="B100" s="11" t="n"/>
      <c r="C100" s="11" t="n"/>
      <c r="D100" s="11" t="n"/>
      <c r="E100" s="11" t="n"/>
      <c r="F100" s="150" t="n"/>
      <c r="G100" s="11" t="n"/>
    </row>
    <row r="101" ht="21" customHeight="1" s="130">
      <c r="A101" s="146" t="n"/>
      <c r="B101" s="11" t="n"/>
      <c r="C101" s="11" t="n"/>
      <c r="D101" s="11" t="n"/>
      <c r="E101" s="11" t="n"/>
      <c r="F101" s="150" t="n"/>
      <c r="G101" s="11" t="n"/>
    </row>
    <row r="102" ht="21" customHeight="1" s="130">
      <c r="A102" s="146" t="n"/>
      <c r="B102" s="11" t="n"/>
      <c r="C102" s="11" t="n"/>
      <c r="D102" s="11" t="n"/>
      <c r="E102" s="11" t="n"/>
      <c r="F102" s="150" t="n"/>
      <c r="G102" s="11" t="n"/>
    </row>
    <row r="103" ht="21" customHeight="1" s="130">
      <c r="A103" s="146" t="n"/>
      <c r="B103" s="11" t="n"/>
      <c r="C103" s="11" t="n"/>
      <c r="D103" s="11" t="n"/>
      <c r="E103" s="11" t="n"/>
      <c r="F103" s="150" t="n"/>
      <c r="G103" s="11" t="n"/>
    </row>
    <row r="104" ht="21" customHeight="1" s="130">
      <c r="A104" s="146" t="n"/>
      <c r="B104" s="11" t="n"/>
      <c r="C104" s="11" t="n"/>
      <c r="D104" s="11" t="n"/>
      <c r="E104" s="11" t="n"/>
      <c r="F104" s="150" t="n"/>
      <c r="G104" s="11" t="n"/>
    </row>
    <row r="105" ht="21" customHeight="1" s="130">
      <c r="A105" s="146" t="n"/>
      <c r="B105" s="11" t="n"/>
      <c r="C105" s="11" t="n"/>
      <c r="D105" s="11" t="n"/>
      <c r="E105" s="11" t="n"/>
      <c r="F105" s="150" t="n"/>
      <c r="G105" s="11" t="n"/>
    </row>
    <row r="106" ht="21" customHeight="1" s="130">
      <c r="A106" s="146" t="n"/>
      <c r="B106" s="11" t="n"/>
      <c r="C106" s="11" t="n"/>
      <c r="D106" s="11" t="n"/>
      <c r="E106" s="11" t="n"/>
      <c r="F106" s="150" t="n"/>
      <c r="G106" s="11" t="n"/>
    </row>
    <row r="107" ht="21" customHeight="1" s="130">
      <c r="A107" s="146" t="n"/>
      <c r="B107" s="11" t="n"/>
      <c r="C107" s="11" t="n"/>
      <c r="D107" s="11" t="n"/>
      <c r="E107" s="11" t="n"/>
      <c r="F107" s="150" t="n"/>
      <c r="G107" s="11" t="n"/>
    </row>
    <row r="108" ht="21" customHeight="1" s="130">
      <c r="A108" s="146" t="n"/>
      <c r="B108" s="11" t="n"/>
      <c r="C108" s="11" t="n"/>
      <c r="D108" s="11" t="n"/>
      <c r="E108" s="11" t="n"/>
      <c r="F108" s="150" t="n"/>
      <c r="G108" s="11" t="n"/>
    </row>
    <row r="109" ht="21" customHeight="1" s="130">
      <c r="A109" s="146" t="n"/>
      <c r="B109" s="11" t="n"/>
      <c r="C109" s="11" t="n"/>
      <c r="D109" s="11" t="n"/>
      <c r="E109" s="11" t="n"/>
      <c r="F109" s="150" t="n"/>
      <c r="G109" s="11" t="n"/>
    </row>
    <row r="110" ht="21" customHeight="1" s="130">
      <c r="A110" s="146" t="n"/>
      <c r="B110" s="11" t="n"/>
      <c r="C110" s="11" t="n"/>
      <c r="D110" s="11" t="n"/>
      <c r="E110" s="11" t="n"/>
      <c r="F110" s="150" t="n"/>
      <c r="G110" s="11" t="n"/>
    </row>
    <row r="111" ht="21" customHeight="1" s="130">
      <c r="A111" s="146" t="n"/>
      <c r="B111" s="11" t="n"/>
      <c r="C111" s="11" t="n"/>
      <c r="D111" s="11" t="n"/>
      <c r="E111" s="11" t="n"/>
      <c r="F111" s="150" t="n"/>
      <c r="G111" s="11" t="n"/>
    </row>
    <row r="112" ht="21" customHeight="1" s="130">
      <c r="A112" s="146" t="n"/>
      <c r="B112" s="11" t="n"/>
      <c r="C112" s="11" t="n"/>
      <c r="D112" s="11" t="n"/>
      <c r="E112" s="11" t="n"/>
      <c r="F112" s="150" t="n"/>
      <c r="G112" s="11" t="n"/>
    </row>
    <row r="113" ht="21" customHeight="1" s="130">
      <c r="A113" s="146" t="n"/>
      <c r="B113" s="11" t="n"/>
      <c r="C113" s="11" t="n"/>
      <c r="D113" s="11" t="n"/>
      <c r="E113" s="11" t="n"/>
      <c r="F113" s="150" t="n"/>
      <c r="G113" s="11" t="n"/>
    </row>
    <row r="114" ht="21" customHeight="1" s="130">
      <c r="A114" s="146" t="n"/>
      <c r="B114" s="11" t="n"/>
      <c r="C114" s="11" t="n"/>
      <c r="D114" s="11" t="n"/>
      <c r="E114" s="11" t="n"/>
      <c r="F114" s="150" t="n"/>
      <c r="G114" s="11" t="n"/>
    </row>
    <row r="115" ht="21" customHeight="1" s="130">
      <c r="A115" s="146" t="n"/>
      <c r="B115" s="11" t="n"/>
      <c r="C115" s="11" t="n"/>
      <c r="D115" s="11" t="n"/>
      <c r="E115" s="11" t="n"/>
      <c r="F115" s="150" t="n"/>
      <c r="G115" s="11" t="n"/>
    </row>
    <row r="116" ht="21" customHeight="1" s="130">
      <c r="A116" s="146" t="n"/>
      <c r="B116" s="11" t="n"/>
      <c r="C116" s="11" t="n"/>
      <c r="D116" s="11" t="n"/>
      <c r="E116" s="11" t="n"/>
      <c r="F116" s="150" t="n"/>
      <c r="G116" s="11" t="n"/>
    </row>
    <row r="117" ht="21" customHeight="1" s="130">
      <c r="A117" s="146" t="n"/>
      <c r="B117" s="11" t="n"/>
      <c r="C117" s="11" t="n"/>
      <c r="D117" s="11" t="n"/>
      <c r="E117" s="11" t="n"/>
      <c r="F117" s="150" t="n"/>
      <c r="G117" s="11" t="n"/>
    </row>
    <row r="118" ht="21" customHeight="1" s="130">
      <c r="A118" s="146" t="n"/>
      <c r="B118" s="11" t="n"/>
      <c r="C118" s="11" t="n"/>
      <c r="D118" s="11" t="n"/>
      <c r="E118" s="11" t="n"/>
      <c r="F118" s="150" t="n"/>
      <c r="G118" s="11" t="n"/>
    </row>
    <row r="119" ht="21" customHeight="1" s="130">
      <c r="A119" s="146" t="n"/>
      <c r="B119" s="11" t="n"/>
      <c r="C119" s="11" t="n"/>
      <c r="D119" s="11" t="n"/>
      <c r="E119" s="11" t="n"/>
      <c r="F119" s="150" t="n"/>
      <c r="G119" s="11" t="n"/>
    </row>
    <row r="120" ht="21" customHeight="1" s="130">
      <c r="A120" s="146" t="n"/>
      <c r="B120" s="11" t="n"/>
      <c r="C120" s="11" t="n"/>
      <c r="D120" s="11" t="n"/>
      <c r="E120" s="11" t="n"/>
      <c r="F120" s="150" t="n"/>
      <c r="G120" s="11" t="n"/>
    </row>
    <row r="121" ht="21" customHeight="1" s="130">
      <c r="A121" s="146" t="n"/>
      <c r="B121" s="11" t="n"/>
      <c r="C121" s="11" t="n"/>
      <c r="D121" s="11" t="n"/>
      <c r="E121" s="11" t="n"/>
      <c r="F121" s="150" t="n"/>
      <c r="G121" s="11" t="n"/>
    </row>
    <row r="122" ht="21" customHeight="1" s="130">
      <c r="A122" s="146" t="n"/>
      <c r="B122" s="11" t="n"/>
      <c r="C122" s="11" t="n"/>
      <c r="D122" s="11" t="n"/>
      <c r="E122" s="11" t="n"/>
      <c r="F122" s="150" t="n"/>
      <c r="G122" s="11" t="n"/>
    </row>
    <row r="123" ht="21" customHeight="1" s="130">
      <c r="A123" s="146" t="n"/>
      <c r="B123" s="11" t="n"/>
      <c r="C123" s="11" t="n"/>
      <c r="D123" s="11" t="n"/>
      <c r="E123" s="11" t="n"/>
      <c r="F123" s="150" t="n"/>
      <c r="G123" s="11" t="n"/>
    </row>
    <row r="124" ht="21" customHeight="1" s="130">
      <c r="A124" s="146" t="n"/>
      <c r="B124" s="11" t="n"/>
      <c r="C124" s="11" t="n"/>
      <c r="D124" s="11" t="n"/>
      <c r="E124" s="11" t="n"/>
      <c r="F124" s="150" t="n"/>
      <c r="G124" s="11" t="n"/>
    </row>
    <row r="125" ht="21" customHeight="1" s="130">
      <c r="A125" s="146" t="n"/>
      <c r="B125" s="11" t="n"/>
      <c r="C125" s="11" t="n"/>
      <c r="D125" s="11" t="n"/>
      <c r="E125" s="11" t="n"/>
      <c r="F125" s="150" t="n"/>
      <c r="G125" s="11" t="n"/>
    </row>
    <row r="126" ht="21" customHeight="1" s="130">
      <c r="A126" s="146" t="n"/>
      <c r="B126" s="11" t="n"/>
      <c r="C126" s="11" t="n"/>
      <c r="D126" s="11" t="n"/>
      <c r="E126" s="11" t="n"/>
      <c r="F126" s="150" t="n"/>
      <c r="G126" s="11" t="n"/>
    </row>
    <row r="127" ht="21" customHeight="1" s="130">
      <c r="A127" s="146" t="n"/>
      <c r="B127" s="11" t="n"/>
      <c r="C127" s="11" t="n"/>
      <c r="D127" s="11" t="n"/>
      <c r="E127" s="11" t="n"/>
      <c r="F127" s="150" t="n"/>
      <c r="G127" s="11" t="n"/>
    </row>
    <row r="128" ht="21" customHeight="1" s="130">
      <c r="A128" s="146" t="n"/>
      <c r="B128" s="11" t="n"/>
      <c r="C128" s="11" t="n"/>
      <c r="D128" s="11" t="n"/>
      <c r="E128" s="11" t="n"/>
      <c r="F128" s="150" t="n"/>
      <c r="G128" s="11" t="n"/>
    </row>
    <row r="129" ht="21" customHeight="1" s="130">
      <c r="A129" s="146" t="n"/>
      <c r="B129" s="11" t="n"/>
      <c r="C129" s="11" t="n"/>
      <c r="D129" s="11" t="n"/>
      <c r="E129" s="11" t="n"/>
      <c r="F129" s="150" t="n"/>
      <c r="G129" s="11" t="n"/>
    </row>
    <row r="130" ht="21" customHeight="1" s="130">
      <c r="A130" s="146" t="n"/>
      <c r="B130" s="11" t="n"/>
      <c r="C130" s="11" t="n"/>
      <c r="D130" s="11" t="n"/>
      <c r="E130" s="11" t="n"/>
      <c r="F130" s="150" t="n"/>
      <c r="G130" s="11" t="n"/>
    </row>
    <row r="131" ht="21" customHeight="1" s="130">
      <c r="A131" s="146" t="n"/>
      <c r="B131" s="11" t="n"/>
      <c r="C131" s="11" t="n"/>
      <c r="D131" s="11" t="n"/>
      <c r="E131" s="11" t="n"/>
      <c r="F131" s="150" t="n"/>
      <c r="G131" s="11" t="n"/>
    </row>
    <row r="132" ht="21" customHeight="1" s="130">
      <c r="A132" s="146" t="n"/>
      <c r="B132" s="11" t="n"/>
      <c r="C132" s="11" t="n"/>
      <c r="D132" s="11" t="n"/>
      <c r="E132" s="11" t="n"/>
      <c r="F132" s="150" t="n"/>
      <c r="G132" s="11" t="n"/>
    </row>
    <row r="133" ht="21" customHeight="1" s="130">
      <c r="A133" s="146" t="n"/>
      <c r="B133" s="11" t="n"/>
      <c r="C133" s="11" t="n"/>
      <c r="D133" s="11" t="n"/>
      <c r="E133" s="11" t="n"/>
      <c r="F133" s="150" t="n"/>
      <c r="G133" s="11" t="n"/>
    </row>
    <row r="134" ht="21" customHeight="1" s="130">
      <c r="A134" s="146" t="n"/>
      <c r="B134" s="11" t="n"/>
      <c r="C134" s="11" t="n"/>
      <c r="D134" s="11" t="n"/>
      <c r="E134" s="11" t="n"/>
      <c r="F134" s="150" t="n"/>
      <c r="G134" s="11" t="n"/>
    </row>
    <row r="135" ht="21" customHeight="1" s="130">
      <c r="A135" s="146" t="n"/>
      <c r="B135" s="11" t="n"/>
      <c r="C135" s="11" t="n"/>
      <c r="D135" s="11" t="n"/>
      <c r="E135" s="11" t="n"/>
      <c r="F135" s="150" t="n"/>
      <c r="G135" s="11" t="n"/>
    </row>
    <row r="136" ht="21" customHeight="1" s="130">
      <c r="A136" s="146" t="n"/>
      <c r="B136" s="11" t="n"/>
      <c r="C136" s="11" t="n"/>
      <c r="D136" s="11" t="n"/>
      <c r="E136" s="11" t="n"/>
      <c r="F136" s="150" t="n"/>
      <c r="G136" s="11" t="n"/>
    </row>
    <row r="137" ht="21" customHeight="1" s="130">
      <c r="A137" s="146" t="n"/>
      <c r="B137" s="11" t="n"/>
      <c r="C137" s="11" t="n"/>
      <c r="D137" s="11" t="n"/>
      <c r="E137" s="11" t="n"/>
      <c r="F137" s="150" t="n"/>
      <c r="G137" s="11" t="n"/>
    </row>
    <row r="138" ht="21" customHeight="1" s="130">
      <c r="A138" s="146" t="n"/>
      <c r="B138" s="11" t="n"/>
      <c r="C138" s="11" t="n"/>
      <c r="D138" s="11" t="n"/>
      <c r="E138" s="11" t="n"/>
      <c r="F138" s="150" t="n"/>
      <c r="G138" s="11" t="n"/>
    </row>
    <row r="139" ht="21" customHeight="1" s="130">
      <c r="A139" s="146" t="n"/>
      <c r="B139" s="11" t="n"/>
      <c r="C139" s="11" t="n"/>
      <c r="D139" s="11" t="n"/>
      <c r="E139" s="11" t="n"/>
      <c r="F139" s="150" t="n"/>
      <c r="G139" s="11" t="n"/>
    </row>
    <row r="140" ht="21" customHeight="1" s="130">
      <c r="A140" s="146" t="n"/>
      <c r="B140" s="11" t="n"/>
      <c r="C140" s="11" t="n"/>
      <c r="D140" s="11" t="n"/>
      <c r="E140" s="11" t="n"/>
      <c r="F140" s="150" t="n"/>
      <c r="G140" s="11" t="n"/>
    </row>
    <row r="141" ht="21" customHeight="1" s="130">
      <c r="A141" s="146" t="n"/>
      <c r="B141" s="11" t="n"/>
      <c r="C141" s="11" t="n"/>
      <c r="D141" s="11" t="n"/>
      <c r="E141" s="11" t="n"/>
      <c r="F141" s="150" t="n"/>
      <c r="G141" s="11" t="n"/>
    </row>
    <row r="142" ht="21" customHeight="1" s="130">
      <c r="A142" s="146" t="n"/>
      <c r="B142" s="11" t="n"/>
      <c r="C142" s="11" t="n"/>
      <c r="D142" s="11" t="n"/>
      <c r="E142" s="11" t="n"/>
      <c r="F142" s="150" t="n"/>
      <c r="G142" s="11" t="n"/>
    </row>
    <row r="143" ht="21" customHeight="1" s="130">
      <c r="A143" s="146" t="n"/>
      <c r="B143" s="11" t="n"/>
      <c r="C143" s="11" t="n"/>
      <c r="D143" s="11" t="n"/>
      <c r="E143" s="11" t="n"/>
      <c r="F143" s="150" t="n"/>
      <c r="G143" s="11" t="n"/>
    </row>
    <row r="144" ht="21" customHeight="1" s="130">
      <c r="A144" s="146" t="n"/>
      <c r="B144" s="11" t="n"/>
      <c r="C144" s="11" t="n"/>
      <c r="D144" s="11" t="n"/>
      <c r="E144" s="11" t="n"/>
      <c r="F144" s="150" t="n"/>
      <c r="G144" s="11" t="n"/>
    </row>
    <row r="145" ht="21" customHeight="1" s="130">
      <c r="A145" s="146" t="n"/>
      <c r="B145" s="11" t="n"/>
      <c r="C145" s="11" t="n"/>
      <c r="D145" s="11" t="n"/>
      <c r="E145" s="11" t="n"/>
      <c r="F145" s="150" t="n"/>
      <c r="G145" s="11" t="n"/>
    </row>
    <row r="146" ht="21" customHeight="1" s="130">
      <c r="A146" s="146" t="n"/>
      <c r="B146" s="11" t="n"/>
      <c r="C146" s="11" t="n"/>
      <c r="D146" s="11" t="n"/>
      <c r="E146" s="11" t="n"/>
      <c r="F146" s="150" t="n"/>
      <c r="G146" s="11" t="n"/>
    </row>
    <row r="147" ht="21" customHeight="1" s="130">
      <c r="A147" s="146" t="n"/>
      <c r="B147" s="11" t="n"/>
      <c r="C147" s="11" t="n"/>
      <c r="D147" s="11" t="n"/>
      <c r="E147" s="11" t="n"/>
      <c r="F147" s="150" t="n"/>
      <c r="G147" s="11" t="n"/>
    </row>
    <row r="148" ht="21" customHeight="1" s="130">
      <c r="A148" s="146" t="n"/>
      <c r="B148" s="11" t="n"/>
      <c r="C148" s="11" t="n"/>
      <c r="D148" s="11" t="n"/>
      <c r="E148" s="11" t="n"/>
      <c r="F148" s="150" t="n"/>
      <c r="G148" s="11" t="n"/>
    </row>
    <row r="149" ht="21" customHeight="1" s="130">
      <c r="A149" s="146" t="n"/>
      <c r="B149" s="11" t="n"/>
      <c r="C149" s="11" t="n"/>
      <c r="D149" s="11" t="n"/>
      <c r="E149" s="11" t="n"/>
      <c r="F149" s="150" t="n"/>
      <c r="G149" s="11" t="n"/>
    </row>
    <row r="150" ht="21" customHeight="1" s="130">
      <c r="A150" s="146" t="n"/>
      <c r="B150" s="11" t="n"/>
      <c r="C150" s="11" t="n"/>
      <c r="D150" s="11" t="n"/>
      <c r="E150" s="11" t="n"/>
      <c r="F150" s="150" t="n"/>
      <c r="G150" s="11" t="n"/>
    </row>
    <row r="151" ht="21" customHeight="1" s="130">
      <c r="A151" s="146" t="n"/>
      <c r="B151" s="11" t="n"/>
      <c r="C151" s="11" t="n"/>
      <c r="D151" s="11" t="n"/>
      <c r="E151" s="11" t="n"/>
      <c r="F151" s="150" t="n"/>
      <c r="G151" s="11" t="n"/>
    </row>
    <row r="152" ht="21" customHeight="1" s="130">
      <c r="A152" s="146" t="n"/>
      <c r="B152" s="11" t="n"/>
      <c r="C152" s="11" t="n"/>
      <c r="D152" s="11" t="n"/>
      <c r="E152" s="11" t="n"/>
      <c r="F152" s="150" t="n"/>
      <c r="G152" s="11" t="n"/>
    </row>
    <row r="153" ht="21" customHeight="1" s="130">
      <c r="A153" s="146" t="n"/>
      <c r="B153" s="11" t="n"/>
      <c r="C153" s="11" t="n"/>
      <c r="D153" s="11" t="n"/>
      <c r="E153" s="11" t="n"/>
      <c r="F153" s="150" t="n"/>
      <c r="G153" s="11" t="n"/>
    </row>
    <row r="154" ht="21" customHeight="1" s="130">
      <c r="A154" s="146" t="n"/>
      <c r="B154" s="11" t="n"/>
      <c r="C154" s="11" t="n"/>
      <c r="D154" s="11" t="n"/>
      <c r="E154" s="11" t="n"/>
      <c r="F154" s="150" t="n"/>
      <c r="G154" s="11" t="n"/>
    </row>
    <row r="155" ht="21" customHeight="1" s="130">
      <c r="A155" s="146" t="n"/>
      <c r="B155" s="11" t="n"/>
      <c r="C155" s="11" t="n"/>
      <c r="D155" s="11" t="n"/>
      <c r="E155" s="11" t="n"/>
      <c r="F155" s="150" t="n"/>
      <c r="G155" s="11" t="n"/>
    </row>
    <row r="156" ht="21" customHeight="1" s="130">
      <c r="A156" s="146" t="n"/>
      <c r="B156" s="11" t="n"/>
      <c r="C156" s="11" t="n"/>
      <c r="D156" s="11" t="n"/>
      <c r="E156" s="11" t="n"/>
      <c r="F156" s="150" t="n"/>
      <c r="G156" s="11" t="n"/>
    </row>
    <row r="157" ht="21" customHeight="1" s="130">
      <c r="A157" s="146" t="n"/>
      <c r="B157" s="11" t="n"/>
      <c r="C157" s="11" t="n"/>
      <c r="D157" s="11" t="n"/>
      <c r="E157" s="11" t="n"/>
      <c r="F157" s="150" t="n"/>
      <c r="G157" s="11" t="n"/>
    </row>
    <row r="158" ht="21" customHeight="1" s="130">
      <c r="A158" s="146" t="n"/>
      <c r="B158" s="11" t="n"/>
      <c r="C158" s="11" t="n"/>
      <c r="D158" s="11" t="n"/>
      <c r="E158" s="11" t="n"/>
      <c r="F158" s="150" t="n"/>
      <c r="G158" s="11" t="n"/>
    </row>
    <row r="159" ht="21" customHeight="1" s="130">
      <c r="A159" s="146" t="n"/>
      <c r="B159" s="11" t="n"/>
      <c r="C159" s="11" t="n"/>
      <c r="D159" s="11" t="n"/>
      <c r="E159" s="11" t="n"/>
      <c r="F159" s="150" t="n"/>
      <c r="G159" s="11" t="n"/>
    </row>
    <row r="160" ht="21" customHeight="1" s="130">
      <c r="A160" s="146" t="n"/>
      <c r="B160" s="11" t="n"/>
      <c r="C160" s="11" t="n"/>
      <c r="D160" s="11" t="n"/>
      <c r="E160" s="11" t="n"/>
      <c r="F160" s="150" t="n"/>
      <c r="G160" s="11" t="n"/>
    </row>
    <row r="161" ht="21" customHeight="1" s="130">
      <c r="A161" s="146" t="n"/>
      <c r="B161" s="11" t="n"/>
      <c r="C161" s="11" t="n"/>
      <c r="D161" s="11" t="n"/>
      <c r="E161" s="11" t="n"/>
      <c r="F161" s="150" t="n"/>
      <c r="G161" s="11" t="n"/>
    </row>
    <row r="162" ht="21" customHeight="1" s="130">
      <c r="A162" s="146" t="n"/>
      <c r="B162" s="11" t="n"/>
      <c r="C162" s="11" t="n"/>
      <c r="D162" s="11" t="n"/>
      <c r="E162" s="11" t="n"/>
      <c r="F162" s="150" t="n"/>
      <c r="G162" s="11" t="n"/>
    </row>
    <row r="163" ht="21" customHeight="1" s="130">
      <c r="A163" s="146" t="n"/>
      <c r="B163" s="11" t="n"/>
      <c r="C163" s="11" t="n"/>
      <c r="D163" s="11" t="n"/>
      <c r="E163" s="11" t="n"/>
      <c r="F163" s="150" t="n"/>
      <c r="G163" s="11" t="n"/>
    </row>
    <row r="164" ht="21" customHeight="1" s="130">
      <c r="A164" s="146" t="n"/>
      <c r="B164" s="11" t="n"/>
      <c r="C164" s="11" t="n"/>
      <c r="D164" s="11" t="n"/>
      <c r="E164" s="11" t="n"/>
      <c r="F164" s="150" t="n"/>
      <c r="G164" s="11" t="n"/>
    </row>
    <row r="165" ht="21" customHeight="1" s="130">
      <c r="A165" s="146" t="n"/>
      <c r="B165" s="11" t="n"/>
      <c r="C165" s="11" t="n"/>
      <c r="D165" s="11" t="n"/>
      <c r="E165" s="11" t="n"/>
      <c r="F165" s="150" t="n"/>
      <c r="G165" s="11" t="n"/>
    </row>
    <row r="166" ht="21" customHeight="1" s="130">
      <c r="A166" s="146" t="n"/>
      <c r="B166" s="11" t="n"/>
      <c r="C166" s="11" t="n"/>
      <c r="D166" s="11" t="n"/>
      <c r="E166" s="11" t="n"/>
      <c r="F166" s="150" t="n"/>
      <c r="G166" s="11" t="n"/>
    </row>
    <row r="167" ht="21" customHeight="1" s="130">
      <c r="A167" s="146" t="n"/>
      <c r="B167" s="11" t="n"/>
      <c r="C167" s="11" t="n"/>
      <c r="D167" s="11" t="n"/>
      <c r="E167" s="11" t="n"/>
      <c r="F167" s="150" t="n"/>
      <c r="G167" s="11" t="n"/>
    </row>
    <row r="168" ht="21" customHeight="1" s="130">
      <c r="A168" s="146" t="n"/>
      <c r="B168" s="11" t="n"/>
      <c r="C168" s="11" t="n"/>
      <c r="D168" s="11" t="n"/>
      <c r="E168" s="11" t="n"/>
      <c r="F168" s="150" t="n"/>
      <c r="G168" s="11" t="n"/>
    </row>
    <row r="169" ht="21" customHeight="1" s="130">
      <c r="A169" s="146" t="n"/>
      <c r="B169" s="11" t="n"/>
      <c r="C169" s="11" t="n"/>
      <c r="D169" s="11" t="n"/>
      <c r="E169" s="11" t="n"/>
      <c r="F169" s="150" t="n"/>
      <c r="G169" s="11" t="n"/>
    </row>
    <row r="170" ht="21" customHeight="1" s="130">
      <c r="A170" s="146" t="n"/>
      <c r="B170" s="11" t="n"/>
      <c r="C170" s="11" t="n"/>
      <c r="D170" s="11" t="n"/>
      <c r="E170" s="11" t="n"/>
      <c r="F170" s="150" t="n"/>
      <c r="G170" s="11" t="n"/>
    </row>
    <row r="171" ht="21" customHeight="1" s="130">
      <c r="A171" s="146" t="n"/>
      <c r="B171" s="11" t="n"/>
      <c r="C171" s="11" t="n"/>
      <c r="D171" s="11" t="n"/>
      <c r="E171" s="11" t="n"/>
      <c r="F171" s="150" t="n"/>
      <c r="G171" s="11" t="n"/>
    </row>
    <row r="172" ht="21" customHeight="1" s="130">
      <c r="A172" s="146" t="n"/>
      <c r="B172" s="11" t="n"/>
      <c r="C172" s="11" t="n"/>
      <c r="D172" s="11" t="n"/>
      <c r="E172" s="11" t="n"/>
      <c r="F172" s="150" t="n"/>
      <c r="G172" s="11" t="n"/>
    </row>
    <row r="173" ht="21" customHeight="1" s="130">
      <c r="A173" s="146" t="n"/>
      <c r="B173" s="11" t="n"/>
      <c r="C173" s="11" t="n"/>
      <c r="D173" s="11" t="n"/>
      <c r="E173" s="11" t="n"/>
      <c r="F173" s="150" t="n"/>
      <c r="G173" s="11" t="n"/>
    </row>
    <row r="174" ht="21" customHeight="1" s="130">
      <c r="A174" s="146" t="n"/>
      <c r="B174" s="11" t="n"/>
      <c r="C174" s="11" t="n"/>
      <c r="D174" s="11" t="n"/>
      <c r="E174" s="11" t="n"/>
      <c r="F174" s="150" t="n"/>
      <c r="G174" s="11" t="n"/>
    </row>
    <row r="175" ht="21" customHeight="1" s="130">
      <c r="A175" s="146" t="n"/>
      <c r="B175" s="11" t="n"/>
      <c r="C175" s="11" t="n"/>
      <c r="D175" s="11" t="n"/>
      <c r="E175" s="11" t="n"/>
      <c r="F175" s="150" t="n"/>
      <c r="G175" s="11" t="n"/>
    </row>
    <row r="176" ht="21" customHeight="1" s="130">
      <c r="A176" s="146" t="n"/>
      <c r="B176" s="11" t="n"/>
      <c r="C176" s="11" t="n"/>
      <c r="D176" s="11" t="n"/>
      <c r="E176" s="11" t="n"/>
      <c r="F176" s="150" t="n"/>
      <c r="G176" s="11" t="n"/>
    </row>
    <row r="177" ht="21" customHeight="1" s="130">
      <c r="A177" s="146" t="n"/>
      <c r="B177" s="11" t="n"/>
      <c r="C177" s="11" t="n"/>
      <c r="D177" s="11" t="n"/>
      <c r="E177" s="11" t="n"/>
      <c r="F177" s="150" t="n"/>
      <c r="G177" s="11" t="n"/>
    </row>
    <row r="178" ht="21" customHeight="1" s="130">
      <c r="A178" s="146" t="n"/>
      <c r="B178" s="11" t="n"/>
      <c r="C178" s="11" t="n"/>
      <c r="D178" s="11" t="n"/>
      <c r="E178" s="11" t="n"/>
      <c r="F178" s="150" t="n"/>
      <c r="G178" s="11" t="n"/>
    </row>
    <row r="179" ht="21" customHeight="1" s="130">
      <c r="A179" s="146" t="n"/>
      <c r="B179" s="11" t="n"/>
      <c r="C179" s="11" t="n"/>
      <c r="D179" s="11" t="n"/>
      <c r="E179" s="11" t="n"/>
      <c r="F179" s="150" t="n"/>
      <c r="G179" s="11" t="n"/>
    </row>
    <row r="180" ht="21" customHeight="1" s="130">
      <c r="A180" s="146" t="n"/>
      <c r="B180" s="11" t="n"/>
      <c r="C180" s="11" t="n"/>
      <c r="D180" s="11" t="n"/>
      <c r="E180" s="11" t="n"/>
      <c r="F180" s="150" t="n"/>
      <c r="G180" s="11" t="n"/>
    </row>
    <row r="181" ht="21" customHeight="1" s="130">
      <c r="A181" s="146" t="n"/>
      <c r="B181" s="11" t="n"/>
      <c r="C181" s="11" t="n"/>
      <c r="D181" s="11" t="n"/>
      <c r="E181" s="11" t="n"/>
      <c r="F181" s="150" t="n"/>
      <c r="G181" s="11" t="n"/>
    </row>
    <row r="182" ht="21" customHeight="1" s="130">
      <c r="A182" s="146" t="n"/>
      <c r="B182" s="11" t="n"/>
      <c r="C182" s="11" t="n"/>
      <c r="D182" s="11" t="n"/>
      <c r="E182" s="11" t="n"/>
      <c r="F182" s="150" t="n"/>
      <c r="G182" s="11" t="n"/>
    </row>
    <row r="183" ht="21" customHeight="1" s="130">
      <c r="A183" s="146" t="n"/>
      <c r="B183" s="11" t="n"/>
      <c r="C183" s="11" t="n"/>
      <c r="D183" s="11" t="n"/>
      <c r="E183" s="11" t="n"/>
      <c r="F183" s="150" t="n"/>
      <c r="G183" s="11" t="n"/>
    </row>
    <row r="184" ht="21" customHeight="1" s="130">
      <c r="A184" s="146" t="n"/>
      <c r="B184" s="11" t="n"/>
      <c r="C184" s="11" t="n"/>
      <c r="D184" s="11" t="n"/>
      <c r="E184" s="11" t="n"/>
      <c r="F184" s="150" t="n"/>
      <c r="G184" s="11" t="n"/>
    </row>
    <row r="185" ht="21" customHeight="1" s="130">
      <c r="A185" s="146" t="n"/>
      <c r="B185" s="11" t="n"/>
      <c r="C185" s="11" t="n"/>
      <c r="D185" s="11" t="n"/>
      <c r="E185" s="11" t="n"/>
      <c r="F185" s="150" t="n"/>
      <c r="G185" s="11" t="n"/>
    </row>
    <row r="186" ht="21" customHeight="1" s="130">
      <c r="A186" s="146" t="n"/>
      <c r="B186" s="11" t="n"/>
      <c r="C186" s="11" t="n"/>
      <c r="D186" s="11" t="n"/>
      <c r="E186" s="11" t="n"/>
      <c r="F186" s="150" t="n"/>
      <c r="G186" s="11" t="n"/>
    </row>
    <row r="187" ht="21" customHeight="1" s="130">
      <c r="A187" s="146" t="n"/>
      <c r="B187" s="11" t="n"/>
      <c r="C187" s="11" t="n"/>
      <c r="D187" s="11" t="n"/>
      <c r="E187" s="11" t="n"/>
      <c r="F187" s="150" t="n"/>
      <c r="G187" s="11" t="n"/>
    </row>
    <row r="188" ht="21" customHeight="1" s="130">
      <c r="A188" s="146" t="n"/>
      <c r="B188" s="11" t="n"/>
      <c r="C188" s="11" t="n"/>
      <c r="D188" s="11" t="n"/>
      <c r="E188" s="11" t="n"/>
      <c r="F188" s="150" t="n"/>
      <c r="G188" s="11" t="n"/>
    </row>
    <row r="189" ht="21" customHeight="1" s="130">
      <c r="A189" s="146" t="n"/>
      <c r="B189" s="11" t="n"/>
      <c r="C189" s="11" t="n"/>
      <c r="D189" s="11" t="n"/>
      <c r="E189" s="11" t="n"/>
      <c r="F189" s="150" t="n"/>
      <c r="G189" s="11" t="n"/>
    </row>
    <row r="190" ht="21" customHeight="1" s="130">
      <c r="A190" s="146" t="n"/>
      <c r="B190" s="11" t="n"/>
      <c r="C190" s="11" t="n"/>
      <c r="D190" s="11" t="n"/>
      <c r="E190" s="11" t="n"/>
      <c r="F190" s="150" t="n"/>
      <c r="G190" s="11" t="n"/>
    </row>
    <row r="191" ht="21" customHeight="1" s="130">
      <c r="A191" s="146" t="n"/>
      <c r="B191" s="11" t="n"/>
      <c r="C191" s="11" t="n"/>
      <c r="D191" s="11" t="n"/>
      <c r="E191" s="11" t="n"/>
      <c r="F191" s="150" t="n"/>
      <c r="G191" s="11" t="n"/>
    </row>
    <row r="192" ht="21" customHeight="1" s="130">
      <c r="A192" s="146" t="n"/>
      <c r="B192" s="11" t="n"/>
      <c r="C192" s="11" t="n"/>
      <c r="D192" s="11" t="n"/>
      <c r="E192" s="11" t="n"/>
      <c r="F192" s="150" t="n"/>
      <c r="G192" s="11" t="n"/>
    </row>
    <row r="193" ht="21" customHeight="1" s="130">
      <c r="A193" s="146" t="n"/>
      <c r="B193" s="11" t="n"/>
      <c r="C193" s="11" t="n"/>
      <c r="D193" s="11" t="n"/>
      <c r="E193" s="11" t="n"/>
      <c r="F193" s="150" t="n"/>
      <c r="G193" s="11" t="n"/>
    </row>
    <row r="194" ht="21" customHeight="1" s="130">
      <c r="A194" s="146" t="n"/>
      <c r="B194" s="11" t="n"/>
      <c r="C194" s="11" t="n"/>
      <c r="D194" s="11" t="n"/>
      <c r="E194" s="11" t="n"/>
      <c r="F194" s="150" t="n"/>
      <c r="G194" s="11" t="n"/>
    </row>
    <row r="195" ht="21" customHeight="1" s="130">
      <c r="A195" s="146" t="n"/>
      <c r="B195" s="11" t="n"/>
      <c r="C195" s="11" t="n"/>
      <c r="D195" s="11" t="n"/>
      <c r="E195" s="11" t="n"/>
      <c r="F195" s="150" t="n"/>
      <c r="G195" s="11" t="n"/>
    </row>
    <row r="196" ht="21" customHeight="1" s="130">
      <c r="A196" s="146" t="n"/>
      <c r="B196" s="11" t="n"/>
      <c r="C196" s="11" t="n"/>
      <c r="D196" s="11" t="n"/>
      <c r="E196" s="11" t="n"/>
      <c r="F196" s="150" t="n"/>
      <c r="G196" s="11" t="n"/>
    </row>
    <row r="197" ht="21" customHeight="1" s="130">
      <c r="A197" s="146" t="n"/>
      <c r="B197" s="11" t="n"/>
      <c r="C197" s="11" t="n"/>
      <c r="D197" s="11" t="n"/>
      <c r="E197" s="11" t="n"/>
      <c r="F197" s="150" t="n"/>
      <c r="G197" s="11" t="n"/>
    </row>
    <row r="198" ht="21" customHeight="1" s="130">
      <c r="A198" s="146" t="n"/>
      <c r="B198" s="11" t="n"/>
      <c r="C198" s="11" t="n"/>
      <c r="D198" s="11" t="n"/>
      <c r="E198" s="11" t="n"/>
      <c r="F198" s="150" t="n"/>
      <c r="G198" s="11" t="n"/>
    </row>
    <row r="199" ht="21" customHeight="1" s="130">
      <c r="A199" s="146" t="n"/>
      <c r="B199" s="11" t="n"/>
      <c r="C199" s="11" t="n"/>
      <c r="D199" s="11" t="n"/>
      <c r="E199" s="11" t="n"/>
      <c r="F199" s="150" t="n"/>
      <c r="G199" s="11" t="n"/>
    </row>
    <row r="200" ht="21" customHeight="1" s="130">
      <c r="A200" s="146" t="n"/>
      <c r="B200" s="11" t="n"/>
      <c r="C200" s="11" t="n"/>
      <c r="D200" s="11" t="n"/>
      <c r="E200" s="11" t="n"/>
      <c r="F200" s="150" t="n"/>
      <c r="G200" s="11" t="n"/>
    </row>
    <row r="201" ht="21" customHeight="1" s="130">
      <c r="A201" s="146" t="n"/>
      <c r="B201" s="11" t="n"/>
      <c r="C201" s="11" t="n"/>
      <c r="D201" s="11" t="n"/>
      <c r="E201" s="11" t="n"/>
      <c r="F201" s="150" t="n"/>
      <c r="G201" s="11" t="n"/>
    </row>
    <row r="202" ht="21" customHeight="1" s="130">
      <c r="A202" s="146" t="n"/>
      <c r="B202" s="11" t="n"/>
      <c r="C202" s="11" t="n"/>
      <c r="D202" s="11" t="n"/>
      <c r="E202" s="11" t="n"/>
      <c r="F202" s="150" t="n"/>
      <c r="G202" s="11" t="n"/>
    </row>
    <row r="203" ht="21" customHeight="1" s="130">
      <c r="A203" s="146" t="n"/>
      <c r="B203" s="11" t="n"/>
      <c r="C203" s="11" t="n"/>
      <c r="D203" s="11" t="n"/>
      <c r="E203" s="11" t="n"/>
      <c r="F203" s="150" t="n"/>
      <c r="G203" s="11" t="n"/>
    </row>
    <row r="204" ht="21" customHeight="1" s="130">
      <c r="A204" s="146" t="n"/>
      <c r="B204" s="11" t="n"/>
      <c r="C204" s="11" t="n"/>
      <c r="D204" s="11" t="n"/>
      <c r="E204" s="11" t="n"/>
      <c r="F204" s="150" t="n"/>
      <c r="G204" s="11" t="n"/>
    </row>
    <row r="205" ht="21" customHeight="1" s="130">
      <c r="A205" s="146" t="n"/>
      <c r="B205" s="11" t="n"/>
      <c r="C205" s="11" t="n"/>
      <c r="D205" s="11" t="n"/>
      <c r="E205" s="11" t="n"/>
      <c r="F205" s="150" t="n"/>
      <c r="G205" s="11" t="n"/>
    </row>
    <row r="206" ht="21" customHeight="1" s="130">
      <c r="A206" s="146" t="n"/>
      <c r="B206" s="11" t="n"/>
      <c r="C206" s="11" t="n"/>
      <c r="D206" s="11" t="n"/>
      <c r="E206" s="11" t="n"/>
      <c r="F206" s="150" t="n"/>
      <c r="G206" s="11" t="n"/>
    </row>
    <row r="207" ht="21" customHeight="1" s="130">
      <c r="A207" s="146" t="n"/>
      <c r="B207" s="11" t="n"/>
      <c r="C207" s="11" t="n"/>
      <c r="D207" s="11" t="n"/>
      <c r="E207" s="11" t="n"/>
      <c r="F207" s="150" t="n"/>
      <c r="G207" s="11" t="n"/>
    </row>
    <row r="208" ht="21" customHeight="1" s="130">
      <c r="A208" s="146" t="n"/>
      <c r="B208" s="11" t="n"/>
      <c r="C208" s="11" t="n"/>
      <c r="D208" s="11" t="n"/>
      <c r="E208" s="11" t="n"/>
      <c r="F208" s="150" t="n"/>
      <c r="G208" s="11" t="n"/>
    </row>
    <row r="209" ht="21" customHeight="1" s="130">
      <c r="A209" s="146" t="n"/>
      <c r="B209" s="11" t="n"/>
      <c r="C209" s="11" t="n"/>
      <c r="D209" s="11" t="n"/>
      <c r="E209" s="11" t="n"/>
      <c r="F209" s="150" t="n"/>
      <c r="G209" s="11" t="n"/>
    </row>
    <row r="210" ht="21" customHeight="1" s="130">
      <c r="A210" s="146" t="n"/>
      <c r="B210" s="11" t="n"/>
      <c r="C210" s="11" t="n"/>
      <c r="D210" s="11" t="n"/>
      <c r="E210" s="11" t="n"/>
      <c r="F210" s="150" t="n"/>
      <c r="G210" s="11" t="n"/>
    </row>
    <row r="211" ht="21" customHeight="1" s="130">
      <c r="A211" s="146" t="n"/>
      <c r="B211" s="11" t="n"/>
      <c r="C211" s="11" t="n"/>
      <c r="D211" s="11" t="n"/>
      <c r="E211" s="11" t="n"/>
      <c r="F211" s="150" t="n"/>
      <c r="G211" s="11" t="n"/>
    </row>
    <row r="212" ht="21" customHeight="1" s="130">
      <c r="A212" s="146" t="n"/>
      <c r="B212" s="11" t="n"/>
      <c r="C212" s="11" t="n"/>
      <c r="D212" s="11" t="n"/>
      <c r="E212" s="11" t="n"/>
      <c r="F212" s="150" t="n"/>
      <c r="G212" s="11" t="n"/>
    </row>
    <row r="213" ht="21" customHeight="1" s="130">
      <c r="A213" s="146" t="n"/>
      <c r="B213" s="11" t="n"/>
      <c r="C213" s="11" t="n"/>
      <c r="D213" s="11" t="n"/>
      <c r="E213" s="11" t="n"/>
      <c r="F213" s="150" t="n"/>
      <c r="G213" s="11" t="n"/>
    </row>
    <row r="214" ht="21" customHeight="1" s="130">
      <c r="A214" s="146" t="n"/>
      <c r="B214" s="11" t="n"/>
      <c r="C214" s="11" t="n"/>
      <c r="D214" s="11" t="n"/>
      <c r="E214" s="11" t="n"/>
      <c r="F214" s="150" t="n"/>
      <c r="G214" s="11" t="n"/>
    </row>
    <row r="215" ht="21" customHeight="1" s="130">
      <c r="A215" s="146" t="n"/>
      <c r="B215" s="11" t="n"/>
      <c r="C215" s="11" t="n"/>
      <c r="D215" s="11" t="n"/>
      <c r="E215" s="11" t="n"/>
      <c r="F215" s="150" t="n"/>
      <c r="G215" s="11" t="n"/>
    </row>
    <row r="216" ht="21" customHeight="1" s="130">
      <c r="A216" s="146" t="n"/>
      <c r="B216" s="11" t="n"/>
      <c r="C216" s="11" t="n"/>
      <c r="D216" s="11" t="n"/>
      <c r="E216" s="11" t="n"/>
      <c r="F216" s="150" t="n"/>
      <c r="G216" s="11" t="n"/>
    </row>
    <row r="217" ht="21" customHeight="1" s="130">
      <c r="A217" s="146" t="n"/>
      <c r="B217" s="11" t="n"/>
      <c r="C217" s="11" t="n"/>
      <c r="D217" s="11" t="n"/>
      <c r="E217" s="11" t="n"/>
      <c r="F217" s="150" t="n"/>
      <c r="G217" s="11" t="n"/>
    </row>
    <row r="218" ht="21" customHeight="1" s="130">
      <c r="A218" s="146" t="n"/>
      <c r="B218" s="11" t="n"/>
      <c r="C218" s="11" t="n"/>
      <c r="D218" s="11" t="n"/>
      <c r="E218" s="11" t="n"/>
      <c r="F218" s="150" t="n"/>
      <c r="G218" s="11" t="n"/>
    </row>
    <row r="219" ht="21" customHeight="1" s="130">
      <c r="A219" s="146" t="n"/>
      <c r="B219" s="11" t="n"/>
      <c r="C219" s="11" t="n"/>
      <c r="D219" s="11" t="n"/>
      <c r="E219" s="11" t="n"/>
      <c r="F219" s="150" t="n"/>
      <c r="G219" s="11" t="n"/>
    </row>
    <row r="220" ht="21" customHeight="1" s="130">
      <c r="A220" s="146" t="n"/>
      <c r="B220" s="11" t="n"/>
      <c r="C220" s="11" t="n"/>
      <c r="D220" s="11" t="n"/>
      <c r="E220" s="11" t="n"/>
      <c r="F220" s="150" t="n"/>
      <c r="G220" s="11" t="n"/>
    </row>
    <row r="221" ht="21" customHeight="1" s="130">
      <c r="A221" s="146" t="n"/>
      <c r="B221" s="11" t="n"/>
      <c r="C221" s="11" t="n"/>
      <c r="D221" s="11" t="n"/>
      <c r="E221" s="11" t="n"/>
      <c r="F221" s="150" t="n"/>
      <c r="G221" s="11" t="n"/>
    </row>
    <row r="222" ht="21" customHeight="1" s="130">
      <c r="A222" s="146" t="n"/>
      <c r="B222" s="11" t="n"/>
      <c r="C222" s="11" t="n"/>
      <c r="D222" s="11" t="n"/>
      <c r="E222" s="11" t="n"/>
      <c r="F222" s="150" t="n"/>
      <c r="G222" s="11" t="n"/>
    </row>
    <row r="223" ht="21" customHeight="1" s="130">
      <c r="A223" s="146" t="n"/>
      <c r="B223" s="11" t="n"/>
      <c r="C223" s="11" t="n"/>
      <c r="D223" s="11" t="n"/>
      <c r="E223" s="11" t="n"/>
      <c r="F223" s="150" t="n"/>
      <c r="G223" s="11" t="n"/>
    </row>
    <row r="224" ht="21" customHeight="1" s="130">
      <c r="A224" s="146" t="n"/>
      <c r="B224" s="11" t="n"/>
      <c r="C224" s="11" t="n"/>
      <c r="D224" s="11" t="n"/>
      <c r="E224" s="11" t="n"/>
      <c r="F224" s="150" t="n"/>
      <c r="G224" s="11" t="n"/>
    </row>
    <row r="225" ht="21" customHeight="1" s="130">
      <c r="A225" s="146" t="n"/>
      <c r="B225" s="11" t="n"/>
      <c r="C225" s="11" t="n"/>
      <c r="D225" s="11" t="n"/>
      <c r="E225" s="11" t="n"/>
      <c r="F225" s="150" t="n"/>
      <c r="G225" s="11" t="n"/>
    </row>
    <row r="226" ht="21" customHeight="1" s="130">
      <c r="A226" s="146" t="n"/>
      <c r="B226" s="11" t="n"/>
      <c r="C226" s="11" t="n"/>
      <c r="D226" s="11" t="n"/>
      <c r="E226" s="11" t="n"/>
      <c r="F226" s="150" t="n"/>
      <c r="G226" s="11" t="n"/>
    </row>
    <row r="227" ht="21" customHeight="1" s="130">
      <c r="A227" s="146" t="n"/>
      <c r="B227" s="11" t="n"/>
      <c r="C227" s="11" t="n"/>
      <c r="D227" s="11" t="n"/>
      <c r="E227" s="11" t="n"/>
      <c r="F227" s="150" t="n"/>
      <c r="G227" s="11" t="n"/>
    </row>
    <row r="228" ht="21" customHeight="1" s="130">
      <c r="A228" s="146" t="n"/>
      <c r="B228" s="11" t="n"/>
      <c r="C228" s="11" t="n"/>
      <c r="D228" s="11" t="n"/>
      <c r="E228" s="11" t="n"/>
      <c r="F228" s="150" t="n"/>
      <c r="G228" s="11" t="n"/>
    </row>
    <row r="229" ht="21" customHeight="1" s="130">
      <c r="A229" s="146" t="n"/>
      <c r="B229" s="11" t="n"/>
      <c r="C229" s="11" t="n"/>
      <c r="D229" s="11" t="n"/>
      <c r="E229" s="11" t="n"/>
      <c r="F229" s="150" t="n"/>
      <c r="G229" s="11" t="n"/>
    </row>
    <row r="230" ht="21" customHeight="1" s="130">
      <c r="A230" s="146" t="n"/>
      <c r="B230" s="11" t="n"/>
      <c r="C230" s="11" t="n"/>
      <c r="D230" s="11" t="n"/>
      <c r="E230" s="11" t="n"/>
      <c r="F230" s="150" t="n"/>
      <c r="G230" s="11" t="n"/>
    </row>
    <row r="231" ht="21" customHeight="1" s="130">
      <c r="A231" s="146" t="n"/>
      <c r="B231" s="11" t="n"/>
      <c r="C231" s="11" t="n"/>
      <c r="D231" s="11" t="n"/>
      <c r="E231" s="11" t="n"/>
      <c r="F231" s="150" t="n"/>
      <c r="G231" s="11" t="n"/>
    </row>
    <row r="232" ht="21" customHeight="1" s="130">
      <c r="A232" s="146" t="n"/>
      <c r="B232" s="11" t="n"/>
      <c r="C232" s="11" t="n"/>
      <c r="D232" s="11" t="n"/>
      <c r="E232" s="11" t="n"/>
      <c r="F232" s="150" t="n"/>
      <c r="G232" s="11" t="n"/>
    </row>
    <row r="233" ht="21" customHeight="1" s="130">
      <c r="A233" s="146" t="n"/>
      <c r="B233" s="11" t="n"/>
      <c r="C233" s="11" t="n"/>
      <c r="D233" s="11" t="n"/>
      <c r="E233" s="11" t="n"/>
      <c r="F233" s="150" t="n"/>
      <c r="G233" s="11" t="n"/>
    </row>
    <row r="234" ht="21" customHeight="1" s="130">
      <c r="A234" s="146" t="n"/>
      <c r="B234" s="11" t="n"/>
      <c r="C234" s="11" t="n"/>
      <c r="D234" s="11" t="n"/>
      <c r="E234" s="11" t="n"/>
      <c r="F234" s="150" t="n"/>
      <c r="G234" s="11" t="n"/>
    </row>
    <row r="235" ht="21" customHeight="1" s="130">
      <c r="A235" s="146" t="n"/>
      <c r="B235" s="11" t="n"/>
      <c r="C235" s="11" t="n"/>
      <c r="D235" s="11" t="n"/>
      <c r="E235" s="11" t="n"/>
      <c r="F235" s="150" t="n"/>
      <c r="G235" s="11" t="n"/>
    </row>
    <row r="236" ht="21" customHeight="1" s="130">
      <c r="A236" s="146" t="n"/>
      <c r="B236" s="11" t="n"/>
      <c r="C236" s="11" t="n"/>
      <c r="D236" s="11" t="n"/>
      <c r="E236" s="11" t="n"/>
      <c r="F236" s="150" t="n"/>
      <c r="G236" s="11" t="n"/>
    </row>
    <row r="237" ht="21" customHeight="1" s="130">
      <c r="A237" s="146" t="n"/>
      <c r="B237" s="11" t="n"/>
      <c r="C237" s="11" t="n"/>
      <c r="D237" s="11" t="n"/>
      <c r="E237" s="11" t="n"/>
      <c r="F237" s="150" t="n"/>
      <c r="G237" s="11" t="n"/>
    </row>
    <row r="238" ht="21" customHeight="1" s="130">
      <c r="A238" s="146" t="n"/>
      <c r="B238" s="11" t="n"/>
      <c r="C238" s="11" t="n"/>
      <c r="D238" s="11" t="n"/>
      <c r="E238" s="11" t="n"/>
      <c r="F238" s="150" t="n"/>
      <c r="G238" s="11" t="n"/>
    </row>
    <row r="239" ht="21" customHeight="1" s="130">
      <c r="A239" s="146" t="n"/>
      <c r="B239" s="11" t="n"/>
      <c r="C239" s="11" t="n"/>
      <c r="D239" s="11" t="n"/>
      <c r="E239" s="11" t="n"/>
      <c r="F239" s="150" t="n"/>
      <c r="G239" s="11" t="n"/>
    </row>
    <row r="240" ht="21" customHeight="1" s="130">
      <c r="A240" s="146" t="n"/>
      <c r="B240" s="11" t="n"/>
      <c r="C240" s="11" t="n"/>
      <c r="D240" s="11" t="n"/>
      <c r="E240" s="11" t="n"/>
      <c r="F240" s="150" t="n"/>
      <c r="G240" s="11" t="n"/>
    </row>
    <row r="241" ht="21" customHeight="1" s="130">
      <c r="A241" s="146" t="n"/>
      <c r="B241" s="11" t="n"/>
      <c r="C241" s="11" t="n"/>
      <c r="D241" s="11" t="n"/>
      <c r="E241" s="11" t="n"/>
      <c r="F241" s="150" t="n"/>
      <c r="G241" s="11" t="n"/>
    </row>
    <row r="242" ht="21" customHeight="1" s="130">
      <c r="A242" s="146" t="n"/>
      <c r="B242" s="11" t="n"/>
      <c r="C242" s="11" t="n"/>
      <c r="D242" s="11" t="n"/>
      <c r="E242" s="11" t="n"/>
      <c r="F242" s="150" t="n"/>
      <c r="G242" s="11" t="n"/>
    </row>
    <row r="243" ht="21" customHeight="1" s="130">
      <c r="A243" s="146" t="n"/>
      <c r="B243" s="11" t="n"/>
      <c r="C243" s="11" t="n"/>
      <c r="D243" s="11" t="n"/>
      <c r="E243" s="11" t="n"/>
      <c r="F243" s="150" t="n"/>
      <c r="G243" s="11" t="n"/>
    </row>
    <row r="244" ht="21" customHeight="1" s="130">
      <c r="A244" s="146" t="n"/>
      <c r="B244" s="11" t="n"/>
      <c r="C244" s="11" t="n"/>
      <c r="D244" s="11" t="n"/>
      <c r="E244" s="11" t="n"/>
      <c r="F244" s="150" t="n"/>
      <c r="G244" s="11" t="n"/>
    </row>
    <row r="245" ht="21" customHeight="1" s="130">
      <c r="A245" s="146" t="n"/>
      <c r="B245" s="11" t="n"/>
      <c r="C245" s="11" t="n"/>
      <c r="D245" s="11" t="n"/>
      <c r="E245" s="11" t="n"/>
      <c r="F245" s="150" t="n"/>
      <c r="G245" s="11" t="n"/>
    </row>
    <row r="246" ht="21" customHeight="1" s="130">
      <c r="A246" s="146" t="n"/>
      <c r="B246" s="11" t="n"/>
      <c r="C246" s="11" t="n"/>
      <c r="D246" s="11" t="n"/>
      <c r="E246" s="11" t="n"/>
      <c r="F246" s="150" t="n"/>
      <c r="G246" s="11" t="n"/>
    </row>
    <row r="247" ht="21" customHeight="1" s="130">
      <c r="A247" s="146" t="n"/>
      <c r="B247" s="11" t="n"/>
      <c r="C247" s="11" t="n"/>
      <c r="D247" s="11" t="n"/>
      <c r="E247" s="11" t="n"/>
      <c r="F247" s="150" t="n"/>
      <c r="G247" s="11" t="n"/>
    </row>
    <row r="248" ht="21" customHeight="1" s="130">
      <c r="A248" s="146" t="n"/>
      <c r="B248" s="11" t="n"/>
      <c r="C248" s="11" t="n"/>
      <c r="D248" s="11" t="n"/>
      <c r="E248" s="11" t="n"/>
      <c r="F248" s="150" t="n"/>
      <c r="G248" s="11" t="n"/>
    </row>
    <row r="249" ht="21" customHeight="1" s="130">
      <c r="A249" s="146" t="n"/>
      <c r="B249" s="11" t="n"/>
      <c r="C249" s="11" t="n"/>
      <c r="D249" s="11" t="n"/>
      <c r="E249" s="11" t="n"/>
      <c r="F249" s="150" t="n"/>
      <c r="G249" s="11" t="n"/>
    </row>
    <row r="250" ht="21" customHeight="1" s="130">
      <c r="A250" s="146" t="n"/>
      <c r="B250" s="11" t="n"/>
      <c r="C250" s="11" t="n"/>
      <c r="D250" s="11" t="n"/>
      <c r="E250" s="11" t="n"/>
      <c r="F250" s="150" t="n"/>
      <c r="G250" s="11" t="n"/>
    </row>
    <row r="251" ht="21" customHeight="1" s="130">
      <c r="A251" s="146" t="n"/>
      <c r="B251" s="11" t="n"/>
      <c r="C251" s="11" t="n"/>
      <c r="D251" s="11" t="n"/>
      <c r="E251" s="11" t="n"/>
      <c r="F251" s="150" t="n"/>
      <c r="G251" s="11" t="n"/>
    </row>
    <row r="252" ht="21" customHeight="1" s="130">
      <c r="A252" s="146" t="n"/>
      <c r="B252" s="11" t="n"/>
      <c r="C252" s="11" t="n"/>
      <c r="D252" s="11" t="n"/>
      <c r="E252" s="11" t="n"/>
      <c r="F252" s="150" t="n"/>
      <c r="G252" s="11" t="n"/>
    </row>
    <row r="253" ht="21" customHeight="1" s="130">
      <c r="A253" s="146" t="n"/>
      <c r="B253" s="11" t="n"/>
      <c r="C253" s="11" t="n"/>
      <c r="D253" s="11" t="n"/>
      <c r="E253" s="11" t="n"/>
      <c r="F253" s="150" t="n"/>
      <c r="G253" s="11" t="n"/>
    </row>
    <row r="254" ht="21" customHeight="1" s="130">
      <c r="A254" s="146" t="n"/>
      <c r="B254" s="11" t="n"/>
      <c r="C254" s="11" t="n"/>
      <c r="D254" s="11" t="n"/>
      <c r="E254" s="11" t="n"/>
      <c r="F254" s="150" t="n"/>
      <c r="G254" s="11" t="n"/>
    </row>
    <row r="255" ht="21" customHeight="1" s="130">
      <c r="A255" s="146" t="n"/>
      <c r="B255" s="11" t="n"/>
      <c r="C255" s="11" t="n"/>
      <c r="D255" s="11" t="n"/>
      <c r="E255" s="11" t="n"/>
      <c r="F255" s="150" t="n"/>
      <c r="G255" s="11" t="n"/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mergeCells count="5">
    <mergeCell ref="A1:G1"/>
    <mergeCell ref="A17:G17"/>
    <mergeCell ref="A2:G2"/>
    <mergeCell ref="A2:G3"/>
    <mergeCell ref="A10:G10"/>
  </mergeCells>
  <conditionalFormatting sqref="A6:A255">
    <cfRule type="expression" priority="1" dxfId="0">
      <formula>AND($A6&lt;&gt;"",A6="")</formula>
    </cfRule>
  </conditionalFormatting>
  <conditionalFormatting sqref="B6:B255">
    <cfRule type="expression" priority="2" dxfId="0">
      <formula>AND($A6&lt;&gt;"",B6="")</formula>
    </cfRule>
  </conditionalFormatting>
  <conditionalFormatting sqref="C6:C255">
    <cfRule type="expression" priority="3" dxfId="0">
      <formula>AND($A6&lt;&gt;"",C6="")</formula>
    </cfRule>
  </conditionalFormatting>
  <conditionalFormatting sqref="D6:D255">
    <cfRule type="expression" priority="4" dxfId="0">
      <formula>AND($A6&lt;&gt;"",D6="")</formula>
    </cfRule>
  </conditionalFormatting>
  <conditionalFormatting sqref="E6:E255">
    <cfRule type="expression" priority="5" dxfId="0">
      <formula>AND($A6&lt;&gt;"",E6="")</formula>
    </cfRule>
  </conditionalFormatting>
  <conditionalFormatting sqref="F6:F255">
    <cfRule type="expression" priority="6" dxfId="0">
      <formula>AND($A6&lt;&gt;"",F6="")</formula>
    </cfRule>
  </conditionalFormatting>
  <dataValidations count="2">
    <dataValidation sqref="B6:B255" showDropDown="0" showInputMessage="1" showErrorMessage="1" allowBlank="1" errorTitle="选项不符合系统设置" error="请选择最新模板中的下拉选项。" promptTitle="请使用下拉选项" prompt="选择本行所属门店" type="list">
      <formula1>=TemplateStores</formula1>
    </dataValidation>
    <dataValidation sqref="E6:E255" showDropDown="0" showInputMessage="1" showErrorMessage="1" allowBlank="1" errorTitle="选项不符合系统设置" error="请选择最新模板中的下拉选项。" promptTitle="请使用下拉选项" prompt="选择治疗项目" type="list">
      <formula1>=TemplateProjects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2026-08-04T11:22:38Z</dcterms:created>
  <dcterms:modified xsi:type="dcterms:W3CDTF">2026-09-21T17:48:35Z</dcterms:modified>
</cp:coreProperties>
</file>